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FRSF25\Downloads\"/>
    </mc:Choice>
  </mc:AlternateContent>
  <xr:revisionPtr revIDLastSave="0" documentId="8_{0913182F-A5DE-45D4-BFCB-04485AB247AE}" xr6:coauthVersionLast="47" xr6:coauthVersionMax="47" xr10:uidLastSave="{00000000-0000-0000-0000-000000000000}"/>
  <bookViews>
    <workbookView xWindow="-98" yWindow="-98" windowWidth="24196" windowHeight="14476" tabRatio="945" xr2:uid="{00000000-000D-0000-FFFF-FFFF00000000}"/>
  </bookViews>
  <sheets>
    <sheet name="Tävlingskalender 2026-2027" sheetId="24" r:id="rId1"/>
    <sheet name="Rör ej!" sheetId="5" state="hidden" r:id="rId2"/>
  </sheets>
  <definedNames>
    <definedName name="_xlnm._FilterDatabase" localSheetId="1" hidden="1">'Rör ej!'!$A$18:$A$126</definedName>
    <definedName name="_xlnm._FilterDatabase" localSheetId="0" hidden="1">'Tävlingskalender 2026-2027'!$A$4:$I$202</definedName>
    <definedName name="Distrikt">'Rör ej!'!$A$2:$A$13</definedName>
    <definedName name="Föreningar">'Rör ej!'!$A$18</definedName>
    <definedName name="Klubbar">'Rör ej!'!$A$19:$A$114</definedName>
    <definedName name="Tävlingstyper">'Rör ej!'!$D$36:$D$44</definedName>
    <definedName name="TävlingstyperNummer">'Rör ej!'!$E$36:$E$44</definedName>
    <definedName name="Utrustning">'Rör ej!'!$D$51:$D$52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5" i="24" l="1"/>
  <c r="A122" i="24"/>
  <c r="A89" i="24"/>
  <c r="A15" i="24"/>
  <c r="A16" i="24"/>
  <c r="A33" i="24"/>
  <c r="A34" i="24"/>
  <c r="A44" i="24"/>
  <c r="A71" i="24"/>
  <c r="A90" i="24"/>
  <c r="A113" i="24"/>
  <c r="A123" i="24"/>
  <c r="A141" i="24"/>
  <c r="A155" i="24"/>
  <c r="A180" i="24"/>
  <c r="A196" i="24" l="1"/>
  <c r="A195" i="24"/>
  <c r="A176" i="24"/>
  <c r="A165" i="24"/>
  <c r="A198" i="24"/>
  <c r="A148" i="24"/>
  <c r="A119" i="24"/>
  <c r="A128" i="24"/>
  <c r="A127" i="24"/>
  <c r="A96" i="24"/>
  <c r="A84" i="24"/>
  <c r="A76" i="24"/>
  <c r="A64" i="24"/>
  <c r="A54" i="24"/>
  <c r="A30" i="24"/>
  <c r="A22" i="24"/>
  <c r="A7" i="24"/>
  <c r="A12" i="24"/>
  <c r="A13" i="24"/>
  <c r="A20" i="24"/>
  <c r="A19" i="24"/>
  <c r="A29" i="24"/>
  <c r="A28" i="24"/>
  <c r="A37" i="24"/>
  <c r="A40" i="24"/>
  <c r="A45" i="24"/>
  <c r="A51" i="24"/>
  <c r="A52" i="24"/>
  <c r="A61" i="24"/>
  <c r="A73" i="24"/>
  <c r="A81" i="24"/>
  <c r="A80" i="24"/>
  <c r="A82" i="24"/>
  <c r="A93" i="24"/>
  <c r="A94" i="24"/>
  <c r="A115" i="24"/>
  <c r="A116" i="24"/>
  <c r="A118" i="24"/>
  <c r="A134" i="24"/>
  <c r="A133" i="24"/>
  <c r="A145" i="24"/>
  <c r="A151" i="24"/>
  <c r="A150" i="24"/>
  <c r="A173" i="24"/>
  <c r="A172" i="24"/>
  <c r="A182" i="24"/>
  <c r="A183" i="24"/>
  <c r="A187" i="24"/>
  <c r="A189" i="24"/>
  <c r="A194" i="24"/>
  <c r="A108" i="24"/>
  <c r="A106" i="24"/>
  <c r="A31" i="24" l="1"/>
  <c r="A23" i="24"/>
  <c r="A66" i="24"/>
  <c r="A67" i="24"/>
  <c r="A85" i="24"/>
  <c r="A97" i="24"/>
  <c r="A102" i="24"/>
  <c r="A111" i="24"/>
  <c r="A129" i="24"/>
  <c r="A139" i="24"/>
  <c r="A154" i="24"/>
  <c r="A153" i="24"/>
  <c r="A178" i="24"/>
  <c r="A26" i="24"/>
  <c r="A48" i="24"/>
  <c r="A58" i="24"/>
  <c r="A125" i="24"/>
  <c r="A143" i="24"/>
  <c r="A170" i="24"/>
  <c r="A177" i="24"/>
  <c r="A192" i="24"/>
  <c r="A10" i="24"/>
  <c r="A17" i="24"/>
  <c r="A35" i="24"/>
  <c r="A47" i="24"/>
  <c r="A57" i="24"/>
  <c r="A91" i="24"/>
  <c r="A100" i="24"/>
  <c r="A124" i="24"/>
  <c r="A131" i="24"/>
  <c r="A142" i="24"/>
  <c r="A158" i="24"/>
  <c r="A169" i="24"/>
  <c r="A43" i="24"/>
  <c r="A53" i="24"/>
  <c r="A75" i="24"/>
  <c r="A83" i="24"/>
  <c r="A98" i="24"/>
  <c r="A137" i="24"/>
  <c r="A147" i="24"/>
  <c r="A152" i="24"/>
  <c r="A164" i="24"/>
  <c r="A41" i="24"/>
  <c r="A55" i="24"/>
  <c r="A68" i="24"/>
  <c r="A77" i="24"/>
  <c r="A86" i="24"/>
  <c r="A120" i="24"/>
  <c r="A130" i="24"/>
  <c r="A159" i="24"/>
  <c r="A166" i="24"/>
  <c r="A179" i="24"/>
  <c r="A190" i="24"/>
  <c r="A8" i="24"/>
  <c r="A11" i="24"/>
  <c r="A18" i="24"/>
  <c r="A27" i="24"/>
  <c r="A36" i="24"/>
  <c r="A42" i="24"/>
  <c r="A50" i="24"/>
  <c r="A49" i="24"/>
  <c r="A60" i="24"/>
  <c r="A59" i="24"/>
  <c r="A72" i="24"/>
  <c r="A79" i="24"/>
  <c r="A92" i="24"/>
  <c r="A101" i="24"/>
  <c r="A103" i="24"/>
  <c r="A114" i="24"/>
  <c r="A126" i="24"/>
  <c r="A132" i="24"/>
  <c r="A144" i="24"/>
  <c r="A149" i="24"/>
  <c r="A161" i="24"/>
  <c r="A171" i="24"/>
  <c r="A181" i="24"/>
  <c r="A186" i="24"/>
  <c r="A193" i="24"/>
  <c r="A197" i="24"/>
  <c r="A200" i="24"/>
  <c r="A6" i="24"/>
  <c r="A9" i="24"/>
  <c r="A24" i="24"/>
  <c r="A25" i="24"/>
  <c r="A32" i="24"/>
  <c r="A46" i="24"/>
  <c r="A56" i="24"/>
  <c r="A70" i="24"/>
  <c r="A69" i="24"/>
  <c r="A78" i="24"/>
  <c r="A87" i="24"/>
  <c r="A88" i="24"/>
  <c r="A105" i="24"/>
  <c r="A104" i="24"/>
  <c r="A107" i="24"/>
  <c r="A112" i="24"/>
  <c r="A121" i="24"/>
  <c r="A140" i="24"/>
  <c r="A157" i="24"/>
  <c r="A156" i="24"/>
  <c r="A160" i="24"/>
  <c r="A168" i="24"/>
  <c r="A167" i="24"/>
  <c r="A185" i="24"/>
  <c r="A191" i="24"/>
  <c r="A199" i="24"/>
  <c r="A5" i="24"/>
  <c r="A138" i="24"/>
  <c r="A14" i="24"/>
  <c r="A21" i="24"/>
  <c r="A38" i="24"/>
  <c r="A39" i="24"/>
  <c r="A62" i="24"/>
  <c r="A63" i="24"/>
  <c r="A74" i="24"/>
  <c r="A95" i="24"/>
  <c r="A109" i="24"/>
  <c r="A117" i="24"/>
  <c r="A136" i="24"/>
  <c r="A135" i="24"/>
  <c r="A146" i="24"/>
  <c r="A162" i="24"/>
  <c r="A163" i="24"/>
  <c r="A174" i="24"/>
  <c r="A175" i="24"/>
  <c r="A184" i="24"/>
  <c r="A188" i="24"/>
  <c r="A201" i="24"/>
</calcChain>
</file>

<file path=xl/sharedStrings.xml><?xml version="1.0" encoding="utf-8"?>
<sst xmlns="http://schemas.openxmlformats.org/spreadsheetml/2006/main" count="1274" uniqueCount="438">
  <si>
    <t>Vecka</t>
  </si>
  <si>
    <t>Dag/Från</t>
  </si>
  <si>
    <t>Dag/Till</t>
  </si>
  <si>
    <t>Tävlingstyp</t>
  </si>
  <si>
    <t>Disciplin</t>
  </si>
  <si>
    <t>Tävling</t>
  </si>
  <si>
    <t>Distrikt</t>
  </si>
  <si>
    <t>Plats</t>
  </si>
  <si>
    <t>Arrangör</t>
  </si>
  <si>
    <t>Kommentar</t>
  </si>
  <si>
    <t>Singel</t>
  </si>
  <si>
    <t>Västergötland</t>
  </si>
  <si>
    <t>Borås Konståkningsklubb</t>
  </si>
  <si>
    <t>System 3</t>
  </si>
  <si>
    <t>Kungsbacka Trophy</t>
  </si>
  <si>
    <t>Göteborg</t>
  </si>
  <si>
    <t>Kungsbacka Konståkningsklubb</t>
  </si>
  <si>
    <t>Skåne</t>
  </si>
  <si>
    <t>Jössarinken</t>
  </si>
  <si>
    <t>Mörrums Konståkningsklubb</t>
  </si>
  <si>
    <t>Östra Götaland</t>
  </si>
  <si>
    <t>Växjö Konståkningsklubb</t>
  </si>
  <si>
    <t>Mellersta Norrland</t>
  </si>
  <si>
    <t>Stockholm</t>
  </si>
  <si>
    <t>IFK Täby Konståkningsklubb</t>
  </si>
  <si>
    <t>System 1</t>
  </si>
  <si>
    <t>Isbiten</t>
  </si>
  <si>
    <t>Partille Konståkningsklubb</t>
  </si>
  <si>
    <t>Falkenbergs Konståkningsklubb</t>
  </si>
  <si>
    <t>Höstflippen</t>
  </si>
  <si>
    <t>Malmö isstadion</t>
  </si>
  <si>
    <t>Malmö Konståkningsklubb</t>
  </si>
  <si>
    <t>System 2</t>
  </si>
  <si>
    <t>Enebybergs Idrottsförening</t>
  </si>
  <si>
    <t>Skövde Konståkningsklubb</t>
  </si>
  <si>
    <t>Bohuslän-Dal</t>
  </si>
  <si>
    <t>Stenungsunds Konståkningsklubb</t>
  </si>
  <si>
    <t>Fridhemshallen</t>
  </si>
  <si>
    <t>Uddevalla Konståkningsförening</t>
  </si>
  <si>
    <t>Isdala Konståkningsklubb</t>
  </si>
  <si>
    <t>Tyringe Konståkningssällskap</t>
  </si>
  <si>
    <t>Maxi Haninge Pokalen</t>
  </si>
  <si>
    <t>Haninge Konståkningsklubb</t>
  </si>
  <si>
    <t>Kalmar Konståkningsklubb</t>
  </si>
  <si>
    <t>Föreningen Göteborgs Konståkningsakademi</t>
  </si>
  <si>
    <t>Norra Svealand</t>
  </si>
  <si>
    <t>Strands Idrottsförening</t>
  </si>
  <si>
    <t>Polarvinterhoppet</t>
  </si>
  <si>
    <t>Norrbotten</t>
  </si>
  <si>
    <t>Malmbergets Allmänna IF</t>
  </si>
  <si>
    <t>Karlskrona ASK</t>
  </si>
  <si>
    <t>Föreningen Skating o Dance Academy</t>
  </si>
  <si>
    <t>Konståkningsklubben Trollhättan-Vänersborg</t>
  </si>
  <si>
    <t>Tibro Konståkningsklubb</t>
  </si>
  <si>
    <t>Jönköpings Skridskoklubb</t>
  </si>
  <si>
    <t>Linköpings Konståkningsförening</t>
  </si>
  <si>
    <t>Östra Svealand</t>
  </si>
  <si>
    <t>Uppsala Allmänna Konståkningsklubb</t>
  </si>
  <si>
    <t>Brinkastjärnan</t>
  </si>
  <si>
    <t>Jernvallens ishall</t>
  </si>
  <si>
    <t>Brinka Sandviken KK</t>
  </si>
  <si>
    <t>Luleå Konståkningsklubb</t>
  </si>
  <si>
    <t>Osby Konståkningsklubb</t>
  </si>
  <si>
    <t>Konståkningsklubben Sollentuna</t>
  </si>
  <si>
    <t>Örebrodiamanten</t>
  </si>
  <si>
    <t>Västra Svealand</t>
  </si>
  <si>
    <t>Trängens A-hall</t>
  </si>
  <si>
    <t>Örebro Konståkningsklubb</t>
  </si>
  <si>
    <t>Lunds Konståkningsklubb</t>
  </si>
  <si>
    <t>Nationell synkrotävling</t>
  </si>
  <si>
    <t>Synkro</t>
  </si>
  <si>
    <t>Kungsbacka Ishall</t>
  </si>
  <si>
    <t>Sävstaås ishall</t>
  </si>
  <si>
    <t>Bollnäs Konståkningsklubb</t>
  </si>
  <si>
    <t>Viggbyholms Idrottsklubb</t>
  </si>
  <si>
    <t>Skara Konståkningsförening</t>
  </si>
  <si>
    <t>Hallsbergskristallen</t>
  </si>
  <si>
    <t>Sydnärkehallen</t>
  </si>
  <si>
    <t>Skridskoklubben Tranan</t>
  </si>
  <si>
    <t>Norrköpings Konståkningsklubb</t>
  </si>
  <si>
    <t>Enköpings KonståkningsKlubb</t>
  </si>
  <si>
    <t>Kal å Ada</t>
  </si>
  <si>
    <t>Göteborgs Konståkningsklubb</t>
  </si>
  <si>
    <t>Singel/Par/Isdans</t>
  </si>
  <si>
    <t>Stjärnskottet</t>
  </si>
  <si>
    <t>Mölndals Konståkningsklubb</t>
  </si>
  <si>
    <t>Orsa Konståkningsklubb</t>
  </si>
  <si>
    <t>LF Arena</t>
  </si>
  <si>
    <t>Piteå Konståkningsklubb</t>
  </si>
  <si>
    <t>Söderslättshallen</t>
  </si>
  <si>
    <t>Trelleborgs Konståkningsklubb</t>
  </si>
  <si>
    <t>Mastertour</t>
  </si>
  <si>
    <t>Österskäret</t>
  </si>
  <si>
    <t>IFK Österåkers KK</t>
  </si>
  <si>
    <t>Lidköpings Konståkningsklubb</t>
  </si>
  <si>
    <t>Apladalens Konståkningsklubb</t>
  </si>
  <si>
    <t>Nyköpings Konståkningsförening</t>
  </si>
  <si>
    <t>Göteborgs Team o Konståkningsklubb</t>
  </si>
  <si>
    <t>GF Idrott Konståkningsförening</t>
  </si>
  <si>
    <t>IFK Lidingös Konståkningsklubb</t>
  </si>
  <si>
    <t>Älta Trophy</t>
  </si>
  <si>
    <t>Älta ishall</t>
  </si>
  <si>
    <t>Älta Idrottsförening</t>
  </si>
  <si>
    <t>Ulricehamns Konståkningsklubb</t>
  </si>
  <si>
    <t>Adventsstjärnan</t>
  </si>
  <si>
    <t>Strömstad Tanums Konståkningsklubb</t>
  </si>
  <si>
    <t>Skärgårdspiruetten</t>
  </si>
  <si>
    <t>Skärgårdens Sportklubb</t>
  </si>
  <si>
    <t>Skridskoklubben Gavleskäret</t>
  </si>
  <si>
    <t>Rögle Bandyklubb</t>
  </si>
  <si>
    <t>Djurgårdens IF KF</t>
  </si>
  <si>
    <t>Mälarstadens Konståkningsklubb</t>
  </si>
  <si>
    <t>Tjörns ishall</t>
  </si>
  <si>
    <t>Konståkarna Borås</t>
  </si>
  <si>
    <t>Kviberg Arena</t>
  </si>
  <si>
    <t>Västra Frölunda KK</t>
  </si>
  <si>
    <t>Borlänge Konståkningsklubb</t>
  </si>
  <si>
    <t>Botkyrka Konståkningsklubb</t>
  </si>
  <si>
    <t>Sannerudshallen</t>
  </si>
  <si>
    <t>Kils Konståkningsklubb</t>
  </si>
  <si>
    <t>Rosenlunds Konståkningsförening</t>
  </si>
  <si>
    <t>Landskrona Konståkning och Sport Klubb</t>
  </si>
  <si>
    <t>Distriktsmästerskap</t>
  </si>
  <si>
    <t>Halmstads Konståkningsklubb</t>
  </si>
  <si>
    <t>DM</t>
  </si>
  <si>
    <t>Lerum</t>
  </si>
  <si>
    <t>Lerums Konståkningsklubb</t>
  </si>
  <si>
    <t>Hammaröskäret</t>
  </si>
  <si>
    <t>Hammarö Konståkningsklubb</t>
  </si>
  <si>
    <t>Inter Club</t>
  </si>
  <si>
    <t>Soloisdans</t>
  </si>
  <si>
    <t>Nacka Trophy</t>
  </si>
  <si>
    <t>Nacka Teamåkningsklubb</t>
  </si>
  <si>
    <t>Isdans</t>
  </si>
  <si>
    <t>Vallentuna ishall</t>
  </si>
  <si>
    <t>Vallentuna Konståkningsklubb</t>
  </si>
  <si>
    <t>IFK Helsingborg</t>
  </si>
  <si>
    <t>VFKK Stjärnan</t>
  </si>
  <si>
    <t>Höörs Konståkningsförening</t>
  </si>
  <si>
    <t>Konståkningsklubben i Salem</t>
  </si>
  <si>
    <t>Sätra Konståkningssällskap</t>
  </si>
  <si>
    <t>Mariestads Konståkningsklubb</t>
  </si>
  <si>
    <t>Sundsvalls Konståkningsklubb</t>
  </si>
  <si>
    <t>Kiruna Konståkningsförening</t>
  </si>
  <si>
    <t>Viggbyholmspokalen</t>
  </si>
  <si>
    <t>Färjestads Bollklubb</t>
  </si>
  <si>
    <t>Backa Konståkningsklubb</t>
  </si>
  <si>
    <t>Coop Arena</t>
  </si>
  <si>
    <t>Stockhagens IP</t>
  </si>
  <si>
    <t>Djursholms Allmänna SK</t>
  </si>
  <si>
    <t>Säfflestjärnan</t>
  </si>
  <si>
    <t>Somashallen</t>
  </si>
  <si>
    <t>Säffle Konståkningsklubb</t>
  </si>
  <si>
    <t>Eskilstuna Idrottsklubb</t>
  </si>
  <si>
    <t>SM/JSM/USM</t>
  </si>
  <si>
    <t>Älvsby Konståkningsklubb</t>
  </si>
  <si>
    <t>Alingsås Konståkningsklubb</t>
  </si>
  <si>
    <t>Skate Skåne</t>
  </si>
  <si>
    <t>Lysekilsstjärnan</t>
  </si>
  <si>
    <t>Lysekils Konståkningsklubb</t>
  </si>
  <si>
    <t>Partille Trophy</t>
  </si>
  <si>
    <t>Slottsstadens Konståkningsklubb</t>
  </si>
  <si>
    <t>Kungälvspokalen</t>
  </si>
  <si>
    <t>Föreningen Ytterby Kungälvs Konståkare</t>
  </si>
  <si>
    <t>Flygskäret</t>
  </si>
  <si>
    <t>Gävle Konståkningsklubb</t>
  </si>
  <si>
    <t>Axel Konståkningsklubb</t>
  </si>
  <si>
    <t>Stockholms Allmänna Skridskoklubb</t>
  </si>
  <si>
    <t>Älta Cup</t>
  </si>
  <si>
    <t>Solstapiruetten</t>
  </si>
  <si>
    <t>IFK Västerås Konståkningsklubb</t>
  </si>
  <si>
    <t>Drevvikens Konståknings Förening</t>
  </si>
  <si>
    <t>Stora Mossen</t>
  </si>
  <si>
    <t>Stockholms Konståkningsklubb</t>
  </si>
  <si>
    <t>Uppsala Skridskoklubb</t>
  </si>
  <si>
    <t>Sjöslaget</t>
  </si>
  <si>
    <t>Tjörns Konståkningsklubb</t>
  </si>
  <si>
    <t>VFKK Kristallen</t>
  </si>
  <si>
    <t>Skellefteå Konståkningsförening</t>
  </si>
  <si>
    <t>Borlänge ishall</t>
  </si>
  <si>
    <t>Malmö Ice Flyers Konståkningsklubb</t>
  </si>
  <si>
    <t>Föreningen Solna Konståkning</t>
  </si>
  <si>
    <t>Tyresö Konståkningsklubb</t>
  </si>
  <si>
    <t>SKF-trofén</t>
  </si>
  <si>
    <t>Askimspiruetten</t>
  </si>
  <si>
    <t>ICA Kvantum Cup</t>
  </si>
  <si>
    <t>Värmdö Allmänna Skridskoklubb</t>
  </si>
  <si>
    <t>Landvetter Konståkningsklubb</t>
  </si>
  <si>
    <t>Tävlingar per Distrikt</t>
  </si>
  <si>
    <t>Antal per tävlingstyp</t>
  </si>
  <si>
    <t>Showtävling</t>
  </si>
  <si>
    <t>SM-vecka</t>
  </si>
  <si>
    <t>Synkro - Interclub</t>
  </si>
  <si>
    <t>Synkro System 2</t>
  </si>
  <si>
    <t>Svealand</t>
  </si>
  <si>
    <t>Synkro SM</t>
  </si>
  <si>
    <t>Totalt</t>
  </si>
  <si>
    <t>Föreningar</t>
  </si>
  <si>
    <t>Boo Sportklubb</t>
  </si>
  <si>
    <t>Bräcke Ishockeyklubb</t>
  </si>
  <si>
    <t>Bålsta Konståkningsklubb</t>
  </si>
  <si>
    <t>Ekerö Konståknings Klubb</t>
  </si>
  <si>
    <t>Tävlingstyper</t>
  </si>
  <si>
    <t>Tävlingstyp, nummer</t>
  </si>
  <si>
    <t>Förbundstävling</t>
  </si>
  <si>
    <t>Paråkning</t>
  </si>
  <si>
    <t>Seriedeltävling</t>
  </si>
  <si>
    <t>Falu Konståkningsklubb</t>
  </si>
  <si>
    <t>Show</t>
  </si>
  <si>
    <t>Föreningen Skate Kungsbacka</t>
  </si>
  <si>
    <t>Föreningen Skövdes KonståkningsAkademi</t>
  </si>
  <si>
    <t>Synkrotävlingar, system 2</t>
  </si>
  <si>
    <t>Gnesta Ishockeyklubb</t>
  </si>
  <si>
    <t>Utrustning</t>
  </si>
  <si>
    <t>Göteborgs Isdansklubb</t>
  </si>
  <si>
    <t>Utrustning 1</t>
  </si>
  <si>
    <t>Göteborgs Konståkningsklubb Synchro</t>
  </si>
  <si>
    <t>Utrustning 2</t>
  </si>
  <si>
    <t>Idrottsföreningen Castor</t>
  </si>
  <si>
    <t>Idrottsklubben Graip</t>
  </si>
  <si>
    <t>IFK Mariefred</t>
  </si>
  <si>
    <t>Karlstad Konståkningsförening</t>
  </si>
  <si>
    <t>Knivsta Idrottssällskap</t>
  </si>
  <si>
    <t>Konståkningsklubben Iskristallen Sundsvall</t>
  </si>
  <si>
    <t>Konståkningsklubben Sundbyberg</t>
  </si>
  <si>
    <t>Leksands IF Konståkning</t>
  </si>
  <si>
    <t>Lidingös Allmänna Konståkningsklubb</t>
  </si>
  <si>
    <t>Luleå Allmänna KF</t>
  </si>
  <si>
    <t>Lycksele Konståkningsförening</t>
  </si>
  <si>
    <t>Northern Lights Figure Skating Club</t>
  </si>
  <si>
    <t>Nybro Idrottsförening</t>
  </si>
  <si>
    <t>Nynäshamns IF Hockeyclub</t>
  </si>
  <si>
    <t>Nässjö Skridsko- och Konståkningklubb</t>
  </si>
  <si>
    <t>Sigtuna Skridskoklubb</t>
  </si>
  <si>
    <t>Sunne Skridskoklubb</t>
  </si>
  <si>
    <t>Svea Konståkningsklubb</t>
  </si>
  <si>
    <t>Södertälje Sportklubb</t>
  </si>
  <si>
    <t>Timrå Konståkningsklubb</t>
  </si>
  <si>
    <t>Tingsryds Skridskoklubb</t>
  </si>
  <si>
    <t>Töreboda Konståkningsklubb</t>
  </si>
  <si>
    <t>Umeå Konståkningsförening</t>
  </si>
  <si>
    <t>Upplands Väsby KK</t>
  </si>
  <si>
    <t>Vansbro Konståkningsklubb</t>
  </si>
  <si>
    <t>Varbergs Konståkningsklubb</t>
  </si>
  <si>
    <t>Waxholms Konståkningsklubb</t>
  </si>
  <si>
    <t>Värmdö Synchronized Skating Academy</t>
  </si>
  <si>
    <t>Åstorps Konståkningsklubb</t>
  </si>
  <si>
    <t>Örnsköldsviks Konståkningsklubb</t>
  </si>
  <si>
    <t>Östermalms Konståkningsklubb</t>
  </si>
  <si>
    <t>Östersunds Konståkningsförening</t>
  </si>
  <si>
    <t>Lidingö</t>
  </si>
  <si>
    <t>Vallentuna Stjärnan</t>
  </si>
  <si>
    <t>Tibblehallen</t>
  </si>
  <si>
    <t xml:space="preserve">Viggbyholmskristallen </t>
  </si>
  <si>
    <t>Viggbyholm</t>
  </si>
  <si>
    <t>Husby</t>
  </si>
  <si>
    <t>Boo Stjärnan 2026</t>
  </si>
  <si>
    <t>Nacka</t>
  </si>
  <si>
    <t>Saskstjärnan</t>
  </si>
  <si>
    <t>EIF Trofén</t>
  </si>
  <si>
    <t>Enebyberg</t>
  </si>
  <si>
    <t>Haninge</t>
  </si>
  <si>
    <t>Österåkersstjärnan</t>
  </si>
  <si>
    <t>Åkersberga Sporthall</t>
  </si>
  <si>
    <t>Solnastjärnan</t>
  </si>
  <si>
    <t>Solna</t>
  </si>
  <si>
    <t>Botkyrkakristallen 2026 </t>
  </si>
  <si>
    <t>Botkyrka</t>
  </si>
  <si>
    <t>Sätrasskäret </t>
  </si>
  <si>
    <t>Mälarhöjden</t>
  </si>
  <si>
    <t>Isrosen  </t>
  </si>
  <si>
    <t>Sollentuna</t>
  </si>
  <si>
    <t>Zinken Stjärnan 2027</t>
  </si>
  <si>
    <t>Zinkensdam</t>
  </si>
  <si>
    <t>Skärgårdsstjärnan </t>
  </si>
  <si>
    <t>Nynäshamn</t>
  </si>
  <si>
    <t>Lidingötrofén</t>
  </si>
  <si>
    <t>EIF Stjärnan</t>
  </si>
  <si>
    <t>DIF ALL STARS</t>
  </si>
  <si>
    <t>Älta</t>
  </si>
  <si>
    <t>Maxi Haninge Kristallen</t>
  </si>
  <si>
    <t>Helgastjärnan 2027</t>
  </si>
  <si>
    <t>Sundbyberg</t>
  </si>
  <si>
    <t>Stockholms Stolthet</t>
  </si>
  <si>
    <t>Täbytrofén 2027</t>
  </si>
  <si>
    <t>VAKANT</t>
  </si>
  <si>
    <t>Borås KK</t>
  </si>
  <si>
    <t>KK Trollhättan</t>
  </si>
  <si>
    <t>Tibro KK</t>
  </si>
  <si>
    <t>Skövde KK</t>
  </si>
  <si>
    <t>Alingsås KK</t>
  </si>
  <si>
    <t>Mariestad KK</t>
  </si>
  <si>
    <t>NS-tävling</t>
  </si>
  <si>
    <t>Skara KF</t>
  </si>
  <si>
    <t>2026-10-03</t>
  </si>
  <si>
    <t>2026-10-24</t>
  </si>
  <si>
    <t>2026-10-25</t>
  </si>
  <si>
    <t>2027.04-04</t>
  </si>
  <si>
    <t>Landv Ishall</t>
  </si>
  <si>
    <t>GKF med de klubbar som har tävlande i System 3</t>
  </si>
  <si>
    <t>Kungsbacka Stjärnan</t>
  </si>
  <si>
    <t>Partille</t>
  </si>
  <si>
    <t>VFKK Trofén</t>
  </si>
  <si>
    <t>Öckerö Ishall</t>
  </si>
  <si>
    <t>Askimstrofén</t>
  </si>
  <si>
    <t>MölndalsPokalen</t>
  </si>
  <si>
    <t>Mölndal</t>
  </si>
  <si>
    <t>Iskristallen 2026</t>
  </si>
  <si>
    <t>Nationell Synkrotävling 2</t>
  </si>
  <si>
    <t>Kungälv</t>
  </si>
  <si>
    <t>Akademitrofén</t>
  </si>
  <si>
    <t>Kungsbacka</t>
  </si>
  <si>
    <t>NS Nr 6</t>
  </si>
  <si>
    <t>Akademistjärnan</t>
  </si>
  <si>
    <t>Lerumskristallen</t>
  </si>
  <si>
    <t>Snöflingan 2027</t>
  </si>
  <si>
    <t>Landvetter</t>
  </si>
  <si>
    <t>Laxhoppet</t>
  </si>
  <si>
    <t>Tyringetrofén</t>
  </si>
  <si>
    <t>Tyrs Hov</t>
  </si>
  <si>
    <t>Lergökshoppet</t>
  </si>
  <si>
    <t>Catena Arena</t>
  </si>
  <si>
    <t>Osbytrofén</t>
  </si>
  <si>
    <t>Osby Ishall</t>
  </si>
  <si>
    <t>XL-hoppet</t>
  </si>
  <si>
    <t>Falkenbergs Ishall</t>
  </si>
  <si>
    <t>Rosengårds Ishall</t>
  </si>
  <si>
    <t>I.S trofén</t>
  </si>
  <si>
    <t>Höörstrofén</t>
  </si>
  <si>
    <t>Frosta Hallen</t>
  </si>
  <si>
    <t>Henry Karlsson Cup</t>
  </si>
  <si>
    <t>NKT Arena</t>
  </si>
  <si>
    <t>Landskrona Masters Challenge</t>
  </si>
  <si>
    <t>Landskrona nya ishall</t>
  </si>
  <si>
    <t>Sundes Pärla cup</t>
  </si>
  <si>
    <t>Olympiarinken</t>
  </si>
  <si>
    <t>Lundapokalen</t>
  </si>
  <si>
    <t>Lunds ishall</t>
  </si>
  <si>
    <t>Alex Szabo trofé</t>
  </si>
  <si>
    <t>Halmstad arena</t>
  </si>
  <si>
    <t>Lars Larsson Hoppet</t>
  </si>
  <si>
    <t>SM Skåne</t>
  </si>
  <si>
    <t>Palmtrofén</t>
  </si>
  <si>
    <t>Karlslundskristallen</t>
  </si>
  <si>
    <t>Falkenbergstrofén</t>
  </si>
  <si>
    <t>Falkenbergs ishall</t>
  </si>
  <si>
    <t>Inges Minnestävling</t>
  </si>
  <si>
    <t>Lieve Lindberg Pokal</t>
  </si>
  <si>
    <t>Lundaskäret</t>
  </si>
  <si>
    <t>Ice Fly Challenge</t>
  </si>
  <si>
    <t>Slottstrofén</t>
  </si>
  <si>
    <t>Limhamns ishall</t>
  </si>
  <si>
    <t>KASK-hoppet</t>
  </si>
  <si>
    <t>Nissanskäret</t>
  </si>
  <si>
    <t>Mörrumstrofén</t>
  </si>
  <si>
    <t>Stenungsund</t>
  </si>
  <si>
    <t>stenungsunds arena</t>
  </si>
  <si>
    <t>Induspokalen</t>
  </si>
  <si>
    <t>Uddevalla</t>
  </si>
  <si>
    <t>Uddevalla konståkningsförening</t>
  </si>
  <si>
    <t>Lionshov</t>
  </si>
  <si>
    <t>Strömstad</t>
  </si>
  <si>
    <t>Thondénpokalen</t>
  </si>
  <si>
    <t>Gullmarsborg</t>
  </si>
  <si>
    <t>inom distriktet</t>
  </si>
  <si>
    <t>Löfbergs arena</t>
  </si>
  <si>
    <t>Karlstadkristallen</t>
  </si>
  <si>
    <t>Norvalla ishall</t>
  </si>
  <si>
    <t>Ökk-Trofén</t>
  </si>
  <si>
    <t>Hammarö ishall</t>
  </si>
  <si>
    <t>Värmlandshoppet 2027</t>
  </si>
  <si>
    <t>Löfbergs arnea</t>
  </si>
  <si>
    <t>Siljansskäret 2026</t>
  </si>
  <si>
    <t xml:space="preserve">Orsa Ishall </t>
  </si>
  <si>
    <t>Glada Hudikpiruetten 2026</t>
  </si>
  <si>
    <t>Holmens Center</t>
  </si>
  <si>
    <t>Gästrikeskäret</t>
  </si>
  <si>
    <t xml:space="preserve">Brinka Sandviken Konståkningsklubb </t>
  </si>
  <si>
    <t>Bollnässkäret</t>
  </si>
  <si>
    <t>Diamantskäret</t>
  </si>
  <si>
    <t>Falustjärnan</t>
  </si>
  <si>
    <t>Lugnets ishall</t>
  </si>
  <si>
    <t>Älvskäret</t>
  </si>
  <si>
    <t>Älvdalens ishall</t>
  </si>
  <si>
    <t>Älvdalens Konståkningsklubb</t>
  </si>
  <si>
    <t>Ljusnanskäret</t>
  </si>
  <si>
    <t>Orsahoppet 2027</t>
  </si>
  <si>
    <t>Geflepiruetten 2027</t>
  </si>
  <si>
    <t>Borlängekristallen</t>
  </si>
  <si>
    <t>Lombiacup</t>
  </si>
  <si>
    <t>Lombiahallen</t>
  </si>
  <si>
    <t>Delfinpiruetten</t>
  </si>
  <si>
    <t>Storfors Plåt</t>
  </si>
  <si>
    <t>Isborgen, Gällivare</t>
  </si>
  <si>
    <t>Luleåhoppen</t>
  </si>
  <si>
    <t>Delfincupen</t>
  </si>
  <si>
    <t>Barents Winter Games</t>
  </si>
  <si>
    <t>Knivsta Idrottsklubb</t>
  </si>
  <si>
    <t>SKF-Trofén</t>
  </si>
  <si>
    <t>Salemstjärnan</t>
  </si>
  <si>
    <t>Salems ishall</t>
  </si>
  <si>
    <t>Djursholmstrofén</t>
  </si>
  <si>
    <t>Djursholmskristallen</t>
  </si>
  <si>
    <t>Värendspiruetten</t>
  </si>
  <si>
    <t>Växjö Ishall</t>
  </si>
  <si>
    <t>Kalmarsnurren</t>
  </si>
  <si>
    <t>Hat Store Arena</t>
  </si>
  <si>
    <t>NKPG Pokalen</t>
  </si>
  <si>
    <t>Himmelstalundshallen</t>
  </si>
  <si>
    <t>Kalmarpiruetten</t>
  </si>
  <si>
    <t>Aplastjärnan</t>
  </si>
  <si>
    <t>Talavidshallen</t>
  </si>
  <si>
    <t>Husqvarna Garden</t>
  </si>
  <si>
    <t>Linköpingspiruetten</t>
  </si>
  <si>
    <t>Stångebro ishall</t>
  </si>
  <si>
    <t>system 1</t>
  </si>
  <si>
    <t>LKF-Trofen</t>
  </si>
  <si>
    <t>Saab arena</t>
  </si>
  <si>
    <t>saab arena</t>
  </si>
  <si>
    <t>Kronobergshoppet</t>
  </si>
  <si>
    <t>NKPG Trofén</t>
  </si>
  <si>
    <t>Vetterstjärnan</t>
  </si>
  <si>
    <t>Aplapiruetten</t>
  </si>
  <si>
    <t>Axelent Arena</t>
  </si>
  <si>
    <t>hat Store Arena</t>
  </si>
  <si>
    <t>Täbykristallen 2026 </t>
  </si>
  <si>
    <t>SM-veckan SPI</t>
  </si>
  <si>
    <t>Borås ishall</t>
  </si>
  <si>
    <t>Leon Lurje Trophy</t>
  </si>
  <si>
    <t>Frölundaborg</t>
  </si>
  <si>
    <t>Svenska Konståkningsförbundet i samarb med GKF och föreningar</t>
  </si>
  <si>
    <t>System1</t>
  </si>
  <si>
    <t>Interclub</t>
  </si>
  <si>
    <t>DM Ma Norrland och Norrbotten - Norrskenspokalen</t>
  </si>
  <si>
    <t>Eskilstuna Idrottsklubb Konståkning</t>
  </si>
  <si>
    <r>
      <t xml:space="preserve">SVENSKA KONSTÅKNINGSFÖRBUNDETS TÄVLINGSKALENDER 2026/2027 - </t>
    </r>
    <r>
      <rPr>
        <b/>
        <i/>
        <sz val="18"/>
        <color rgb="FFFF0000"/>
        <rFont val="Arial"/>
        <family val="2"/>
      </rPr>
      <t>PRELIMINÄR</t>
    </r>
  </si>
  <si>
    <t>Öppen enbart för åkare i Nationella serien</t>
  </si>
  <si>
    <t>Synkro, System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</si>
</sst>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i/>
      <sz val="1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222222"/>
      <name val="Arial"/>
      <family val="2"/>
    </font>
    <font>
      <b/>
      <i/>
      <sz val="1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/>
    <xf numFmtId="0" fontId="8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14" fontId="2" fillId="0" borderId="0" xfId="0" applyNumberFormat="1" applyFont="1"/>
    <xf numFmtId="0" fontId="1" fillId="0" borderId="0" xfId="0" applyFont="1"/>
    <xf numFmtId="14" fontId="2" fillId="0" borderId="0" xfId="0" applyNumberFormat="1" applyFont="1" applyAlignment="1">
      <alignment horizontal="left" indent="1"/>
    </xf>
    <xf numFmtId="14" fontId="0" fillId="0" borderId="0" xfId="0" applyNumberFormat="1" applyAlignment="1">
      <alignment horizontal="left" inden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14" fontId="5" fillId="0" borderId="5" xfId="0" applyNumberFormat="1" applyFont="1" applyBorder="1" applyAlignment="1">
      <alignment horizontal="left" indent="1"/>
    </xf>
    <xf numFmtId="0" fontId="7" fillId="0" borderId="0" xfId="0" applyFont="1"/>
    <xf numFmtId="0" fontId="6" fillId="0" borderId="0" xfId="0" applyFont="1"/>
    <xf numFmtId="0" fontId="11" fillId="0" borderId="3" xfId="0" applyFont="1" applyBorder="1"/>
    <xf numFmtId="0" fontId="11" fillId="0" borderId="6" xfId="0" applyFont="1" applyBorder="1"/>
    <xf numFmtId="0" fontId="2" fillId="0" borderId="0" xfId="1"/>
    <xf numFmtId="0" fontId="6" fillId="0" borderId="0" xfId="1" applyFont="1"/>
    <xf numFmtId="0" fontId="13" fillId="0" borderId="0" xfId="0" applyFont="1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2" fillId="0" borderId="0" xfId="1" applyFont="1"/>
    <xf numFmtId="0" fontId="15" fillId="0" borderId="0" xfId="1" applyFont="1"/>
    <xf numFmtId="0" fontId="15" fillId="0" borderId="0" xfId="1" applyFont="1" applyAlignment="1">
      <alignment horizontal="left" wrapText="1"/>
    </xf>
    <xf numFmtId="0" fontId="15" fillId="0" borderId="0" xfId="0" applyFont="1"/>
    <xf numFmtId="0" fontId="14" fillId="0" borderId="0" xfId="1" applyFont="1"/>
    <xf numFmtId="0" fontId="15" fillId="0" borderId="0" xfId="1" applyFont="1" applyAlignment="1">
      <alignment wrapText="1"/>
    </xf>
    <xf numFmtId="0" fontId="12" fillId="0" borderId="0" xfId="2" applyFont="1"/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14" fontId="15" fillId="0" borderId="0" xfId="1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49" fontId="15" fillId="0" borderId="0" xfId="0" quotePrefix="1" applyNumberFormat="1" applyFont="1" applyAlignment="1">
      <alignment horizontal="center" vertical="center"/>
    </xf>
    <xf numFmtId="14" fontId="12" fillId="0" borderId="0" xfId="1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1" applyFont="1" applyAlignment="1">
      <alignment horizontal="left" wrapText="1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4">
    <cellStyle name="Normal" xfId="0" builtinId="0"/>
    <cellStyle name="Normal 2" xfId="1" xr:uid="{D3C26E9E-8297-44BA-AE99-5F70DBF640BB}"/>
    <cellStyle name="Normal 3" xfId="2" xr:uid="{CFBB9004-2B66-4DE3-B8B6-BE3AF5071CE7}"/>
    <cellStyle name="Normal 4" xfId="3" xr:uid="{CDE90ACC-49BE-4C60-985C-9211801ECE93}"/>
  </cellStyles>
  <dxfs count="3"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M204"/>
  <sheetViews>
    <sheetView tabSelected="1" zoomScaleNormal="100" workbookViewId="0">
      <pane ySplit="4" topLeftCell="A5" activePane="bottomLeft" state="frozen"/>
      <selection pane="bottomLeft" activeCell="A30" sqref="A30"/>
    </sheetView>
  </sheetViews>
  <sheetFormatPr defaultColWidth="9.06640625" defaultRowHeight="12.75" x14ac:dyDescent="0.35"/>
  <cols>
    <col min="1" max="1" width="8.59765625" style="13" customWidth="1"/>
    <col min="2" max="2" width="11.9296875" style="44" customWidth="1"/>
    <col min="3" max="3" width="18.265625" style="44" customWidth="1"/>
    <col min="4" max="4" width="21.19921875" style="13" customWidth="1"/>
    <col min="5" max="5" width="15.33203125" style="13" customWidth="1"/>
    <col min="6" max="6" width="35.59765625" style="13" customWidth="1"/>
    <col min="7" max="7" width="26.06640625" style="13" bestFit="1" customWidth="1"/>
    <col min="8" max="8" width="20.796875" style="13" hidden="1" customWidth="1"/>
    <col min="9" max="9" width="54.86328125" style="13" customWidth="1"/>
    <col min="10" max="10" width="60.73046875" style="13" bestFit="1" customWidth="1"/>
    <col min="11" max="11" width="65.19921875" style="13" customWidth="1"/>
    <col min="12" max="16384" width="9.06640625" style="13"/>
  </cols>
  <sheetData>
    <row r="1" spans="1:13" x14ac:dyDescent="0.35">
      <c r="A1" s="46" t="s">
        <v>435</v>
      </c>
      <c r="B1" s="46"/>
      <c r="C1" s="46"/>
      <c r="D1" s="46"/>
      <c r="E1" s="46"/>
      <c r="F1" s="46"/>
      <c r="G1" s="46"/>
      <c r="H1" s="46"/>
      <c r="I1" s="46"/>
    </row>
    <row r="2" spans="1:13" ht="17.649999999999999" customHeight="1" x14ac:dyDescent="0.35">
      <c r="A2" s="46"/>
      <c r="B2" s="46"/>
      <c r="C2" s="46"/>
      <c r="D2" s="46"/>
      <c r="E2" s="46"/>
      <c r="F2" s="46"/>
      <c r="G2" s="46"/>
      <c r="H2" s="46"/>
      <c r="I2" s="46"/>
    </row>
    <row r="4" spans="1:13" ht="13.5" thickBot="1" x14ac:dyDescent="0.45">
      <c r="A4" s="15" t="s">
        <v>0</v>
      </c>
      <c r="B4" s="35" t="s">
        <v>1</v>
      </c>
      <c r="C4" s="3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6" t="s">
        <v>9</v>
      </c>
    </row>
    <row r="5" spans="1:13" ht="14" customHeight="1" x14ac:dyDescent="0.35">
      <c r="A5" s="22">
        <f t="shared" ref="A5:A36" si="0">WEEKNUM(B5,21)</f>
        <v>36</v>
      </c>
      <c r="B5" s="36">
        <v>46269</v>
      </c>
      <c r="C5" s="36">
        <v>46271</v>
      </c>
      <c r="D5" s="23" t="s">
        <v>292</v>
      </c>
      <c r="E5" s="32" t="s">
        <v>10</v>
      </c>
      <c r="F5" s="24"/>
      <c r="G5" s="23" t="s">
        <v>20</v>
      </c>
      <c r="H5" s="20"/>
      <c r="I5" s="20" t="s">
        <v>43</v>
      </c>
      <c r="J5" s="27"/>
      <c r="K5" s="20"/>
    </row>
    <row r="6" spans="1:13" ht="14" customHeight="1" x14ac:dyDescent="0.35">
      <c r="A6" s="22">
        <f t="shared" si="0"/>
        <v>37</v>
      </c>
      <c r="B6" s="37">
        <v>46277</v>
      </c>
      <c r="C6" s="37">
        <v>46278</v>
      </c>
      <c r="D6" s="25" t="s">
        <v>13</v>
      </c>
      <c r="E6" s="25" t="s">
        <v>10</v>
      </c>
      <c r="F6" s="25"/>
      <c r="G6" s="25" t="s">
        <v>15</v>
      </c>
      <c r="H6" s="25" t="s">
        <v>298</v>
      </c>
      <c r="I6" s="26" t="s">
        <v>299</v>
      </c>
      <c r="J6" s="21"/>
      <c r="K6" s="20"/>
    </row>
    <row r="7" spans="1:13" ht="14" customHeight="1" x14ac:dyDescent="0.35">
      <c r="A7" s="22">
        <f t="shared" si="0"/>
        <v>37</v>
      </c>
      <c r="B7" s="38">
        <v>46277</v>
      </c>
      <c r="C7" s="38">
        <v>46278</v>
      </c>
      <c r="D7" s="20" t="s">
        <v>13</v>
      </c>
      <c r="E7" s="20" t="s">
        <v>10</v>
      </c>
      <c r="F7" s="20" t="s">
        <v>403</v>
      </c>
      <c r="G7" s="20" t="s">
        <v>20</v>
      </c>
      <c r="H7" s="20" t="s">
        <v>404</v>
      </c>
      <c r="I7" s="20" t="s">
        <v>21</v>
      </c>
      <c r="J7" s="20"/>
      <c r="K7" s="20"/>
      <c r="L7" s="17"/>
    </row>
    <row r="8" spans="1:13" ht="14" customHeight="1" x14ac:dyDescent="0.35">
      <c r="A8" s="22">
        <f t="shared" si="0"/>
        <v>38</v>
      </c>
      <c r="B8" s="37">
        <v>46284</v>
      </c>
      <c r="C8" s="37">
        <v>46285</v>
      </c>
      <c r="D8" s="25" t="s">
        <v>13</v>
      </c>
      <c r="E8" s="25" t="s">
        <v>10</v>
      </c>
      <c r="F8" s="25" t="s">
        <v>317</v>
      </c>
      <c r="G8" s="25" t="s">
        <v>17</v>
      </c>
      <c r="H8" s="25" t="s">
        <v>18</v>
      </c>
      <c r="I8" s="25" t="s">
        <v>19</v>
      </c>
      <c r="J8" s="20"/>
      <c r="K8" s="20"/>
    </row>
    <row r="9" spans="1:13" ht="14" customHeight="1" x14ac:dyDescent="0.35">
      <c r="A9" s="22">
        <f t="shared" si="0"/>
        <v>40</v>
      </c>
      <c r="B9" s="37">
        <v>46298</v>
      </c>
      <c r="C9" s="37">
        <v>46299</v>
      </c>
      <c r="D9" s="25" t="s">
        <v>25</v>
      </c>
      <c r="E9" s="25" t="s">
        <v>10</v>
      </c>
      <c r="F9" s="25" t="s">
        <v>300</v>
      </c>
      <c r="G9" s="25" t="s">
        <v>15</v>
      </c>
      <c r="H9" s="25" t="s">
        <v>71</v>
      </c>
      <c r="I9" s="25" t="s">
        <v>16</v>
      </c>
      <c r="J9" s="27"/>
      <c r="K9" s="20"/>
    </row>
    <row r="10" spans="1:13" ht="14" customHeight="1" x14ac:dyDescent="0.35">
      <c r="A10" s="22">
        <f t="shared" si="0"/>
        <v>40</v>
      </c>
      <c r="B10" s="38">
        <v>46298</v>
      </c>
      <c r="C10" s="38">
        <v>46299</v>
      </c>
      <c r="D10" s="20" t="s">
        <v>25</v>
      </c>
      <c r="E10" s="19" t="s">
        <v>10</v>
      </c>
      <c r="F10" s="27" t="s">
        <v>372</v>
      </c>
      <c r="G10" s="19" t="s">
        <v>45</v>
      </c>
      <c r="H10" s="19" t="s">
        <v>373</v>
      </c>
      <c r="I10" s="20" t="s">
        <v>86</v>
      </c>
      <c r="J10" s="20"/>
      <c r="K10" s="20"/>
    </row>
    <row r="11" spans="1:13" ht="14" customHeight="1" x14ac:dyDescent="0.35">
      <c r="A11" s="22">
        <f t="shared" si="0"/>
        <v>40</v>
      </c>
      <c r="B11" s="37">
        <v>46298</v>
      </c>
      <c r="C11" s="37">
        <v>46299</v>
      </c>
      <c r="D11" s="25" t="s">
        <v>32</v>
      </c>
      <c r="E11" s="25" t="s">
        <v>10</v>
      </c>
      <c r="F11" s="25" t="s">
        <v>318</v>
      </c>
      <c r="G11" s="25" t="s">
        <v>17</v>
      </c>
      <c r="H11" s="25" t="s">
        <v>319</v>
      </c>
      <c r="I11" s="25" t="s">
        <v>40</v>
      </c>
      <c r="J11" s="20"/>
      <c r="K11" s="20"/>
    </row>
    <row r="12" spans="1:13" ht="14" customHeight="1" x14ac:dyDescent="0.35">
      <c r="A12" s="22">
        <f t="shared" si="0"/>
        <v>40</v>
      </c>
      <c r="B12" s="39">
        <v>46298</v>
      </c>
      <c r="C12" s="39">
        <v>46299</v>
      </c>
      <c r="D12" s="27" t="s">
        <v>292</v>
      </c>
      <c r="E12" s="27" t="s">
        <v>10</v>
      </c>
      <c r="F12" s="27"/>
      <c r="G12" s="27" t="s">
        <v>23</v>
      </c>
      <c r="H12" s="27" t="s">
        <v>250</v>
      </c>
      <c r="I12" s="27" t="s">
        <v>99</v>
      </c>
      <c r="J12" s="19"/>
      <c r="K12" s="20"/>
    </row>
    <row r="13" spans="1:13" ht="14" customHeight="1" x14ac:dyDescent="0.35">
      <c r="A13" s="22">
        <f t="shared" si="0"/>
        <v>40</v>
      </c>
      <c r="B13" s="39">
        <v>46298</v>
      </c>
      <c r="C13" s="39">
        <v>46299</v>
      </c>
      <c r="D13" s="27" t="s">
        <v>32</v>
      </c>
      <c r="E13" s="27" t="s">
        <v>10</v>
      </c>
      <c r="F13" s="27"/>
      <c r="G13" s="27" t="s">
        <v>23</v>
      </c>
      <c r="H13" s="27" t="s">
        <v>172</v>
      </c>
      <c r="I13" s="27" t="s">
        <v>173</v>
      </c>
      <c r="J13" s="20"/>
      <c r="K13" s="20"/>
    </row>
    <row r="14" spans="1:13" ht="14" customHeight="1" x14ac:dyDescent="0.35">
      <c r="A14" s="22">
        <f t="shared" si="0"/>
        <v>40</v>
      </c>
      <c r="B14" s="40" t="s">
        <v>294</v>
      </c>
      <c r="C14" s="39">
        <v>46299</v>
      </c>
      <c r="D14" s="27" t="s">
        <v>25</v>
      </c>
      <c r="E14" s="27" t="s">
        <v>10</v>
      </c>
      <c r="F14" s="27"/>
      <c r="G14" s="32" t="s">
        <v>11</v>
      </c>
      <c r="H14" s="20"/>
      <c r="I14" s="27" t="s">
        <v>286</v>
      </c>
      <c r="J14" s="27"/>
      <c r="K14" s="20"/>
      <c r="L14" s="1"/>
      <c r="M14" s="14"/>
    </row>
    <row r="15" spans="1:13" ht="14" customHeight="1" x14ac:dyDescent="0.35">
      <c r="A15" s="22">
        <f t="shared" si="0"/>
        <v>41</v>
      </c>
      <c r="B15" s="36">
        <v>46305</v>
      </c>
      <c r="C15" s="36">
        <v>46306</v>
      </c>
      <c r="D15" s="27" t="s">
        <v>25</v>
      </c>
      <c r="E15" s="27" t="s">
        <v>10</v>
      </c>
      <c r="F15" s="20"/>
      <c r="G15" s="20" t="s">
        <v>22</v>
      </c>
      <c r="H15" s="20"/>
      <c r="I15" s="23" t="s">
        <v>240</v>
      </c>
      <c r="J15" s="20"/>
      <c r="K15" s="20"/>
      <c r="L15" s="17"/>
    </row>
    <row r="16" spans="1:13" ht="14" customHeight="1" x14ac:dyDescent="0.35">
      <c r="A16" s="22">
        <f t="shared" si="0"/>
        <v>41</v>
      </c>
      <c r="B16" s="36">
        <v>46305</v>
      </c>
      <c r="C16" s="36">
        <v>46306</v>
      </c>
      <c r="D16" s="27" t="s">
        <v>13</v>
      </c>
      <c r="E16" s="27" t="s">
        <v>10</v>
      </c>
      <c r="F16" s="20"/>
      <c r="G16" s="20" t="s">
        <v>22</v>
      </c>
      <c r="H16" s="20"/>
      <c r="I16" s="23" t="s">
        <v>240</v>
      </c>
      <c r="J16" s="20" t="s">
        <v>436</v>
      </c>
      <c r="K16" s="20"/>
      <c r="L16" s="17"/>
    </row>
    <row r="17" spans="1:13" ht="14" customHeight="1" x14ac:dyDescent="0.35">
      <c r="A17" s="22">
        <f t="shared" si="0"/>
        <v>41</v>
      </c>
      <c r="B17" s="38">
        <v>46305</v>
      </c>
      <c r="C17" s="38">
        <v>46306</v>
      </c>
      <c r="D17" s="20" t="s">
        <v>25</v>
      </c>
      <c r="E17" s="19" t="s">
        <v>10</v>
      </c>
      <c r="F17" s="27" t="s">
        <v>374</v>
      </c>
      <c r="G17" s="19" t="s">
        <v>45</v>
      </c>
      <c r="H17" s="19" t="s">
        <v>375</v>
      </c>
      <c r="I17" s="20" t="s">
        <v>46</v>
      </c>
      <c r="J17" s="27"/>
      <c r="K17" s="20"/>
      <c r="L17" s="17"/>
    </row>
    <row r="18" spans="1:13" ht="14" customHeight="1" x14ac:dyDescent="0.35">
      <c r="A18" s="22">
        <f t="shared" si="0"/>
        <v>41</v>
      </c>
      <c r="B18" s="37">
        <v>46305</v>
      </c>
      <c r="C18" s="37">
        <v>46306</v>
      </c>
      <c r="D18" s="25" t="s">
        <v>13</v>
      </c>
      <c r="E18" s="25" t="s">
        <v>10</v>
      </c>
      <c r="F18" s="25" t="s">
        <v>320</v>
      </c>
      <c r="G18" s="25" t="s">
        <v>17</v>
      </c>
      <c r="H18" s="25" t="s">
        <v>321</v>
      </c>
      <c r="I18" s="25" t="s">
        <v>109</v>
      </c>
      <c r="J18" s="20"/>
      <c r="K18" s="20"/>
    </row>
    <row r="19" spans="1:13" ht="14" customHeight="1" x14ac:dyDescent="0.35">
      <c r="A19" s="22">
        <f t="shared" si="0"/>
        <v>41</v>
      </c>
      <c r="B19" s="39">
        <v>46305</v>
      </c>
      <c r="C19" s="39">
        <v>46306</v>
      </c>
      <c r="D19" s="27" t="s">
        <v>25</v>
      </c>
      <c r="E19" s="27" t="s">
        <v>10</v>
      </c>
      <c r="F19" s="27" t="s">
        <v>399</v>
      </c>
      <c r="G19" s="27" t="s">
        <v>23</v>
      </c>
      <c r="H19" s="27" t="s">
        <v>400</v>
      </c>
      <c r="I19" s="27" t="s">
        <v>139</v>
      </c>
      <c r="J19" s="20"/>
      <c r="K19" s="20"/>
    </row>
    <row r="20" spans="1:13" ht="14" customHeight="1" x14ac:dyDescent="0.35">
      <c r="A20" s="22">
        <f t="shared" si="0"/>
        <v>41</v>
      </c>
      <c r="B20" s="39">
        <v>46305</v>
      </c>
      <c r="C20" s="39">
        <v>46306</v>
      </c>
      <c r="D20" s="27" t="s">
        <v>25</v>
      </c>
      <c r="E20" s="27" t="s">
        <v>10</v>
      </c>
      <c r="F20" s="27" t="s">
        <v>251</v>
      </c>
      <c r="G20" s="27" t="s">
        <v>23</v>
      </c>
      <c r="H20" s="27" t="s">
        <v>134</v>
      </c>
      <c r="I20" s="27" t="s">
        <v>135</v>
      </c>
      <c r="J20" s="20"/>
      <c r="K20" s="20"/>
      <c r="L20" s="1"/>
      <c r="M20" s="14"/>
    </row>
    <row r="21" spans="1:13" ht="14" customHeight="1" x14ac:dyDescent="0.35">
      <c r="A21" s="22">
        <f t="shared" si="0"/>
        <v>41</v>
      </c>
      <c r="B21" s="39">
        <v>46305</v>
      </c>
      <c r="C21" s="39">
        <v>46306</v>
      </c>
      <c r="D21" s="27" t="s">
        <v>13</v>
      </c>
      <c r="E21" s="27" t="s">
        <v>10</v>
      </c>
      <c r="F21" s="27"/>
      <c r="G21" s="32" t="s">
        <v>11</v>
      </c>
      <c r="H21" s="20"/>
      <c r="I21" s="27" t="s">
        <v>287</v>
      </c>
      <c r="J21" s="20"/>
      <c r="K21" s="20"/>
      <c r="L21" s="17"/>
    </row>
    <row r="22" spans="1:13" ht="14" customHeight="1" x14ac:dyDescent="0.35">
      <c r="A22" s="22">
        <f t="shared" si="0"/>
        <v>41</v>
      </c>
      <c r="B22" s="38">
        <v>46305</v>
      </c>
      <c r="C22" s="38">
        <v>46306</v>
      </c>
      <c r="D22" s="20" t="s">
        <v>25</v>
      </c>
      <c r="E22" s="20" t="s">
        <v>10</v>
      </c>
      <c r="F22" s="20" t="s">
        <v>405</v>
      </c>
      <c r="G22" s="20" t="s">
        <v>20</v>
      </c>
      <c r="H22" s="20" t="s">
        <v>406</v>
      </c>
      <c r="I22" s="20" t="s">
        <v>43</v>
      </c>
      <c r="J22" s="20"/>
      <c r="K22" s="20"/>
    </row>
    <row r="23" spans="1:13" ht="14" customHeight="1" x14ac:dyDescent="0.35">
      <c r="A23" s="22">
        <f t="shared" si="0"/>
        <v>41</v>
      </c>
      <c r="B23" s="36">
        <v>46305</v>
      </c>
      <c r="C23" s="36">
        <v>46306</v>
      </c>
      <c r="D23" s="27" t="s">
        <v>25</v>
      </c>
      <c r="E23" s="27" t="s">
        <v>10</v>
      </c>
      <c r="F23" s="27"/>
      <c r="G23" s="27" t="s">
        <v>56</v>
      </c>
      <c r="H23" s="27"/>
      <c r="I23" s="27" t="s">
        <v>80</v>
      </c>
      <c r="J23" s="27"/>
      <c r="K23" s="20"/>
    </row>
    <row r="24" spans="1:13" ht="14" customHeight="1" x14ac:dyDescent="0.35">
      <c r="A24" s="22">
        <f t="shared" si="0"/>
        <v>42</v>
      </c>
      <c r="B24" s="37">
        <v>46312</v>
      </c>
      <c r="C24" s="37">
        <v>46313</v>
      </c>
      <c r="D24" s="25" t="s">
        <v>13</v>
      </c>
      <c r="E24" s="25" t="s">
        <v>10</v>
      </c>
      <c r="F24" s="25" t="s">
        <v>81</v>
      </c>
      <c r="G24" s="25" t="s">
        <v>15</v>
      </c>
      <c r="H24" s="25"/>
      <c r="I24" s="25" t="s">
        <v>82</v>
      </c>
      <c r="J24" s="20"/>
      <c r="K24" s="20"/>
    </row>
    <row r="25" spans="1:13" ht="14" customHeight="1" x14ac:dyDescent="0.35">
      <c r="A25" s="22">
        <f t="shared" si="0"/>
        <v>42</v>
      </c>
      <c r="B25" s="37">
        <v>46312</v>
      </c>
      <c r="C25" s="37">
        <v>46313</v>
      </c>
      <c r="D25" s="25" t="s">
        <v>25</v>
      </c>
      <c r="E25" s="25" t="s">
        <v>10</v>
      </c>
      <c r="F25" s="25" t="s">
        <v>26</v>
      </c>
      <c r="G25" s="25" t="s">
        <v>15</v>
      </c>
      <c r="H25" s="25" t="s">
        <v>301</v>
      </c>
      <c r="I25" s="25" t="s">
        <v>27</v>
      </c>
      <c r="J25" s="20"/>
      <c r="K25" s="20"/>
    </row>
    <row r="26" spans="1:13" ht="14" customHeight="1" x14ac:dyDescent="0.35">
      <c r="A26" s="22">
        <f t="shared" si="0"/>
        <v>42</v>
      </c>
      <c r="B26" s="36">
        <v>46312</v>
      </c>
      <c r="C26" s="36">
        <v>46313</v>
      </c>
      <c r="D26" s="27" t="s">
        <v>32</v>
      </c>
      <c r="E26" s="27" t="s">
        <v>10</v>
      </c>
      <c r="F26" s="27" t="s">
        <v>389</v>
      </c>
      <c r="G26" s="27" t="s">
        <v>48</v>
      </c>
      <c r="H26" s="27" t="s">
        <v>390</v>
      </c>
      <c r="I26" s="27" t="s">
        <v>143</v>
      </c>
      <c r="J26" s="20"/>
      <c r="K26" s="20"/>
    </row>
    <row r="27" spans="1:13" ht="14" customHeight="1" x14ac:dyDescent="0.35">
      <c r="A27" s="22">
        <f t="shared" si="0"/>
        <v>42</v>
      </c>
      <c r="B27" s="37">
        <v>46312</v>
      </c>
      <c r="C27" s="37">
        <v>46313</v>
      </c>
      <c r="D27" s="25" t="s">
        <v>25</v>
      </c>
      <c r="E27" s="25" t="s">
        <v>10</v>
      </c>
      <c r="F27" s="25" t="s">
        <v>322</v>
      </c>
      <c r="G27" s="25" t="s">
        <v>17</v>
      </c>
      <c r="H27" s="25" t="s">
        <v>323</v>
      </c>
      <c r="I27" s="25" t="s">
        <v>62</v>
      </c>
      <c r="J27" s="20"/>
      <c r="K27" s="20"/>
    </row>
    <row r="28" spans="1:13" ht="14" customHeight="1" x14ac:dyDescent="0.35">
      <c r="A28" s="22">
        <f t="shared" si="0"/>
        <v>42</v>
      </c>
      <c r="B28" s="39">
        <v>46312</v>
      </c>
      <c r="C28" s="39">
        <v>46313</v>
      </c>
      <c r="D28" s="27" t="s">
        <v>32</v>
      </c>
      <c r="E28" s="27" t="s">
        <v>10</v>
      </c>
      <c r="F28" s="27" t="s">
        <v>401</v>
      </c>
      <c r="G28" s="27" t="s">
        <v>23</v>
      </c>
      <c r="H28" s="27" t="s">
        <v>148</v>
      </c>
      <c r="I28" s="27" t="s">
        <v>149</v>
      </c>
      <c r="J28" s="20"/>
      <c r="K28" s="20"/>
      <c r="L28" s="17"/>
    </row>
    <row r="29" spans="1:13" ht="14" customHeight="1" x14ac:dyDescent="0.35">
      <c r="A29" s="22">
        <f t="shared" si="0"/>
        <v>42</v>
      </c>
      <c r="B29" s="39">
        <v>46312</v>
      </c>
      <c r="C29" s="39">
        <v>46313</v>
      </c>
      <c r="D29" s="27" t="s">
        <v>13</v>
      </c>
      <c r="E29" s="27" t="s">
        <v>10</v>
      </c>
      <c r="F29" s="19" t="s">
        <v>425</v>
      </c>
      <c r="G29" s="27" t="s">
        <v>23</v>
      </c>
      <c r="H29" s="27" t="s">
        <v>252</v>
      </c>
      <c r="I29" s="27" t="s">
        <v>24</v>
      </c>
      <c r="J29" s="20"/>
      <c r="K29" s="20"/>
    </row>
    <row r="30" spans="1:13" ht="14" customHeight="1" x14ac:dyDescent="0.35">
      <c r="A30" s="22">
        <f t="shared" si="0"/>
        <v>42</v>
      </c>
      <c r="B30" s="38">
        <v>46312</v>
      </c>
      <c r="C30" s="38">
        <v>46313</v>
      </c>
      <c r="D30" s="20" t="s">
        <v>32</v>
      </c>
      <c r="E30" s="20" t="s">
        <v>10</v>
      </c>
      <c r="F30" s="20" t="s">
        <v>407</v>
      </c>
      <c r="G30" s="20" t="s">
        <v>20</v>
      </c>
      <c r="H30" s="20" t="s">
        <v>408</v>
      </c>
      <c r="I30" s="20" t="s">
        <v>79</v>
      </c>
      <c r="J30" s="20"/>
      <c r="K30" s="20"/>
    </row>
    <row r="31" spans="1:13" ht="14" customHeight="1" x14ac:dyDescent="0.35">
      <c r="A31" s="22">
        <f t="shared" si="0"/>
        <v>42</v>
      </c>
      <c r="B31" s="41">
        <v>46312</v>
      </c>
      <c r="C31" s="41">
        <v>46313</v>
      </c>
      <c r="D31" s="24" t="s">
        <v>13</v>
      </c>
      <c r="E31" s="24" t="s">
        <v>10</v>
      </c>
      <c r="F31" s="24"/>
      <c r="G31" s="24" t="s">
        <v>56</v>
      </c>
      <c r="H31" s="24" t="s">
        <v>285</v>
      </c>
      <c r="I31" s="24" t="s">
        <v>57</v>
      </c>
      <c r="J31" s="27"/>
      <c r="K31" s="20"/>
    </row>
    <row r="32" spans="1:13" ht="14" customHeight="1" x14ac:dyDescent="0.35">
      <c r="A32" s="22">
        <f t="shared" si="0"/>
        <v>43</v>
      </c>
      <c r="B32" s="37">
        <v>46319</v>
      </c>
      <c r="C32" s="37">
        <v>46320</v>
      </c>
      <c r="D32" s="25" t="s">
        <v>32</v>
      </c>
      <c r="E32" s="25" t="s">
        <v>10</v>
      </c>
      <c r="F32" s="25" t="s">
        <v>302</v>
      </c>
      <c r="G32" s="25" t="s">
        <v>15</v>
      </c>
      <c r="H32" s="25"/>
      <c r="I32" s="25" t="s">
        <v>115</v>
      </c>
      <c r="J32" s="27"/>
      <c r="K32" s="20"/>
    </row>
    <row r="33" spans="1:13" ht="14" customHeight="1" x14ac:dyDescent="0.35">
      <c r="A33" s="22">
        <f t="shared" si="0"/>
        <v>43</v>
      </c>
      <c r="B33" s="36">
        <v>46319</v>
      </c>
      <c r="C33" s="36">
        <v>46320</v>
      </c>
      <c r="D33" s="27" t="s">
        <v>25</v>
      </c>
      <c r="E33" s="27" t="s">
        <v>10</v>
      </c>
      <c r="F33" s="20"/>
      <c r="G33" s="20" t="s">
        <v>22</v>
      </c>
      <c r="H33" s="20"/>
      <c r="I33" s="27" t="s">
        <v>223</v>
      </c>
      <c r="J33" s="27"/>
      <c r="K33" s="20"/>
    </row>
    <row r="34" spans="1:13" ht="14" customHeight="1" x14ac:dyDescent="0.35">
      <c r="A34" s="22">
        <f t="shared" si="0"/>
        <v>43</v>
      </c>
      <c r="B34" s="36">
        <v>46319</v>
      </c>
      <c r="C34" s="36">
        <v>46320</v>
      </c>
      <c r="D34" s="27" t="s">
        <v>32</v>
      </c>
      <c r="E34" s="27" t="s">
        <v>10</v>
      </c>
      <c r="F34" s="20"/>
      <c r="G34" s="20" t="s">
        <v>22</v>
      </c>
      <c r="H34" s="20"/>
      <c r="I34" s="27" t="s">
        <v>237</v>
      </c>
      <c r="J34" s="27"/>
      <c r="K34" s="20"/>
      <c r="L34" s="18"/>
    </row>
    <row r="35" spans="1:13" ht="14" customHeight="1" x14ac:dyDescent="0.35">
      <c r="A35" s="22">
        <f t="shared" si="0"/>
        <v>43</v>
      </c>
      <c r="B35" s="38">
        <v>46319</v>
      </c>
      <c r="C35" s="38">
        <v>46320</v>
      </c>
      <c r="D35" s="20" t="s">
        <v>32</v>
      </c>
      <c r="E35" s="19" t="s">
        <v>10</v>
      </c>
      <c r="F35" s="27" t="s">
        <v>376</v>
      </c>
      <c r="G35" s="19" t="s">
        <v>45</v>
      </c>
      <c r="H35" s="19" t="s">
        <v>59</v>
      </c>
      <c r="I35" s="20" t="s">
        <v>377</v>
      </c>
      <c r="J35" s="20"/>
      <c r="K35" s="20"/>
      <c r="L35" s="17"/>
    </row>
    <row r="36" spans="1:13" ht="14" customHeight="1" x14ac:dyDescent="0.35">
      <c r="A36" s="22">
        <f t="shared" si="0"/>
        <v>43</v>
      </c>
      <c r="B36" s="37">
        <v>46319</v>
      </c>
      <c r="C36" s="37">
        <v>46320</v>
      </c>
      <c r="D36" s="25" t="s">
        <v>13</v>
      </c>
      <c r="E36" s="25" t="s">
        <v>10</v>
      </c>
      <c r="F36" s="25" t="s">
        <v>324</v>
      </c>
      <c r="G36" s="25" t="s">
        <v>17</v>
      </c>
      <c r="H36" s="25" t="s">
        <v>325</v>
      </c>
      <c r="I36" s="25" t="s">
        <v>28</v>
      </c>
      <c r="J36" s="20"/>
      <c r="K36" s="20"/>
    </row>
    <row r="37" spans="1:13" ht="14" customHeight="1" x14ac:dyDescent="0.35">
      <c r="A37" s="22">
        <f t="shared" ref="A37:A69" si="1">WEEKNUM(B37,21)</f>
        <v>43</v>
      </c>
      <c r="B37" s="39">
        <v>46319</v>
      </c>
      <c r="C37" s="39">
        <v>46320</v>
      </c>
      <c r="D37" s="27" t="s">
        <v>13</v>
      </c>
      <c r="E37" s="27" t="s">
        <v>10</v>
      </c>
      <c r="F37" s="27" t="s">
        <v>253</v>
      </c>
      <c r="G37" s="27" t="s">
        <v>23</v>
      </c>
      <c r="H37" s="27" t="s">
        <v>254</v>
      </c>
      <c r="I37" s="27" t="s">
        <v>74</v>
      </c>
      <c r="J37" s="20"/>
      <c r="K37" s="20"/>
    </row>
    <row r="38" spans="1:13" ht="14" customHeight="1" x14ac:dyDescent="0.35">
      <c r="A38" s="22">
        <f t="shared" si="1"/>
        <v>43</v>
      </c>
      <c r="B38" s="40" t="s">
        <v>295</v>
      </c>
      <c r="C38" s="40" t="s">
        <v>296</v>
      </c>
      <c r="D38" s="27" t="s">
        <v>25</v>
      </c>
      <c r="E38" s="23" t="s">
        <v>10</v>
      </c>
      <c r="F38" s="23"/>
      <c r="G38" s="32" t="s">
        <v>11</v>
      </c>
      <c r="H38" s="20"/>
      <c r="I38" s="23" t="s">
        <v>113</v>
      </c>
      <c r="J38" s="27"/>
      <c r="K38" s="20"/>
    </row>
    <row r="39" spans="1:13" ht="14" customHeight="1" x14ac:dyDescent="0.35">
      <c r="A39" s="22">
        <f t="shared" si="1"/>
        <v>43</v>
      </c>
      <c r="B39" s="39">
        <v>46319</v>
      </c>
      <c r="C39" s="39">
        <v>46320</v>
      </c>
      <c r="D39" s="27" t="s">
        <v>32</v>
      </c>
      <c r="E39" s="23" t="s">
        <v>10</v>
      </c>
      <c r="F39" s="23"/>
      <c r="G39" s="32" t="s">
        <v>11</v>
      </c>
      <c r="H39" s="20"/>
      <c r="I39" s="23" t="s">
        <v>113</v>
      </c>
      <c r="J39" s="20"/>
      <c r="K39" s="20"/>
    </row>
    <row r="40" spans="1:13" ht="14" customHeight="1" x14ac:dyDescent="0.35">
      <c r="A40" s="22">
        <f t="shared" si="1"/>
        <v>44</v>
      </c>
      <c r="B40" s="39">
        <v>46325</v>
      </c>
      <c r="C40" s="39">
        <v>46327</v>
      </c>
      <c r="D40" s="27" t="s">
        <v>129</v>
      </c>
      <c r="E40" s="27" t="s">
        <v>10</v>
      </c>
      <c r="F40" s="27"/>
      <c r="G40" s="27" t="s">
        <v>23</v>
      </c>
      <c r="H40" s="27" t="s">
        <v>255</v>
      </c>
      <c r="I40" s="27" t="s">
        <v>110</v>
      </c>
      <c r="J40" s="27"/>
      <c r="K40" s="20"/>
    </row>
    <row r="41" spans="1:13" ht="14" customHeight="1" x14ac:dyDescent="0.35">
      <c r="A41" s="22">
        <f t="shared" si="1"/>
        <v>44</v>
      </c>
      <c r="B41" s="41">
        <v>46326</v>
      </c>
      <c r="C41" s="41">
        <v>46327</v>
      </c>
      <c r="D41" s="24" t="s">
        <v>25</v>
      </c>
      <c r="E41" s="24" t="s">
        <v>10</v>
      </c>
      <c r="F41" s="24" t="s">
        <v>355</v>
      </c>
      <c r="G41" s="24" t="s">
        <v>35</v>
      </c>
      <c r="H41" s="24" t="s">
        <v>356</v>
      </c>
      <c r="I41" s="24" t="s">
        <v>36</v>
      </c>
      <c r="J41" s="20"/>
      <c r="K41" s="20"/>
    </row>
    <row r="42" spans="1:13" ht="14" customHeight="1" x14ac:dyDescent="0.35">
      <c r="A42" s="22">
        <f t="shared" si="1"/>
        <v>44</v>
      </c>
      <c r="B42" s="41">
        <v>46326</v>
      </c>
      <c r="C42" s="41">
        <v>46327</v>
      </c>
      <c r="D42" s="24" t="s">
        <v>32</v>
      </c>
      <c r="E42" s="24" t="s">
        <v>10</v>
      </c>
      <c r="F42" s="24" t="s">
        <v>29</v>
      </c>
      <c r="G42" s="24" t="s">
        <v>17</v>
      </c>
      <c r="H42" s="24" t="s">
        <v>326</v>
      </c>
      <c r="I42" s="24" t="s">
        <v>31</v>
      </c>
      <c r="J42" s="20"/>
      <c r="K42" s="20"/>
      <c r="L42" s="1"/>
      <c r="M42"/>
    </row>
    <row r="43" spans="1:13" ht="14" customHeight="1" x14ac:dyDescent="0.35">
      <c r="A43" s="22">
        <f t="shared" si="1"/>
        <v>44</v>
      </c>
      <c r="B43" s="39">
        <v>46326</v>
      </c>
      <c r="C43" s="39">
        <v>46327</v>
      </c>
      <c r="D43" s="20" t="s">
        <v>32</v>
      </c>
      <c r="E43" s="24" t="s">
        <v>10</v>
      </c>
      <c r="F43" s="20" t="s">
        <v>169</v>
      </c>
      <c r="G43" s="20" t="s">
        <v>65</v>
      </c>
      <c r="H43" s="20" t="s">
        <v>365</v>
      </c>
      <c r="I43" s="20" t="s">
        <v>145</v>
      </c>
      <c r="J43" s="20"/>
      <c r="K43" s="20"/>
      <c r="L43" s="1"/>
    </row>
    <row r="44" spans="1:13" ht="14" customHeight="1" x14ac:dyDescent="0.35">
      <c r="A44" s="22">
        <f t="shared" si="1"/>
        <v>44</v>
      </c>
      <c r="B44" s="36">
        <v>46327</v>
      </c>
      <c r="C44" s="36">
        <v>46327</v>
      </c>
      <c r="D44" s="27" t="s">
        <v>25</v>
      </c>
      <c r="E44" s="27" t="s">
        <v>10</v>
      </c>
      <c r="F44" s="20"/>
      <c r="G44" s="20" t="s">
        <v>22</v>
      </c>
      <c r="H44" s="20"/>
      <c r="I44" s="27" t="s">
        <v>228</v>
      </c>
      <c r="J44" s="20"/>
      <c r="K44" s="20"/>
      <c r="L44" s="17"/>
    </row>
    <row r="45" spans="1:13" ht="14" customHeight="1" x14ac:dyDescent="0.35">
      <c r="A45" s="22">
        <f t="shared" si="1"/>
        <v>45</v>
      </c>
      <c r="B45" s="39">
        <v>46332</v>
      </c>
      <c r="C45" s="39">
        <v>46334</v>
      </c>
      <c r="D45" s="27" t="s">
        <v>69</v>
      </c>
      <c r="E45" s="27" t="s">
        <v>70</v>
      </c>
      <c r="F45" s="27"/>
      <c r="G45" s="27" t="s">
        <v>23</v>
      </c>
      <c r="H45" s="27" t="s">
        <v>271</v>
      </c>
      <c r="I45" s="27" t="s">
        <v>63</v>
      </c>
      <c r="J45" s="20"/>
      <c r="K45" s="20"/>
      <c r="L45" s="17"/>
    </row>
    <row r="46" spans="1:13" ht="14" customHeight="1" x14ac:dyDescent="0.35">
      <c r="A46" s="22">
        <f t="shared" si="1"/>
        <v>45</v>
      </c>
      <c r="B46" s="41">
        <v>46333</v>
      </c>
      <c r="C46" s="41">
        <v>46334</v>
      </c>
      <c r="D46" s="24" t="s">
        <v>25</v>
      </c>
      <c r="E46" s="24" t="s">
        <v>10</v>
      </c>
      <c r="F46" s="24" t="s">
        <v>106</v>
      </c>
      <c r="G46" s="24" t="s">
        <v>15</v>
      </c>
      <c r="H46" s="24" t="s">
        <v>303</v>
      </c>
      <c r="I46" s="24" t="s">
        <v>107</v>
      </c>
      <c r="J46" s="20"/>
      <c r="K46" s="20"/>
      <c r="L46" s="17"/>
    </row>
    <row r="47" spans="1:13" ht="14" customHeight="1" x14ac:dyDescent="0.35">
      <c r="A47" s="22">
        <f t="shared" si="1"/>
        <v>45</v>
      </c>
      <c r="B47" s="38">
        <v>46333</v>
      </c>
      <c r="C47" s="38">
        <v>46334</v>
      </c>
      <c r="D47" s="20" t="s">
        <v>25</v>
      </c>
      <c r="E47" s="19" t="s">
        <v>10</v>
      </c>
      <c r="F47" s="20" t="s">
        <v>378</v>
      </c>
      <c r="G47" s="19" t="s">
        <v>45</v>
      </c>
      <c r="H47" s="19" t="s">
        <v>72</v>
      </c>
      <c r="I47" s="20" t="s">
        <v>73</v>
      </c>
      <c r="J47" s="27"/>
      <c r="K47" s="20"/>
    </row>
    <row r="48" spans="1:13" ht="14" customHeight="1" x14ac:dyDescent="0.35">
      <c r="A48" s="22">
        <f t="shared" si="1"/>
        <v>45</v>
      </c>
      <c r="B48" s="36">
        <v>46333</v>
      </c>
      <c r="C48" s="36">
        <v>46333</v>
      </c>
      <c r="D48" s="27" t="s">
        <v>25</v>
      </c>
      <c r="E48" s="27" t="s">
        <v>83</v>
      </c>
      <c r="F48" s="27" t="s">
        <v>391</v>
      </c>
      <c r="G48" s="27" t="s">
        <v>48</v>
      </c>
      <c r="H48" s="27" t="s">
        <v>147</v>
      </c>
      <c r="I48" s="27" t="s">
        <v>61</v>
      </c>
      <c r="J48" s="20"/>
      <c r="K48" s="20"/>
    </row>
    <row r="49" spans="1:13" ht="14" customHeight="1" x14ac:dyDescent="0.35">
      <c r="A49" s="22">
        <f t="shared" si="1"/>
        <v>45</v>
      </c>
      <c r="B49" s="37">
        <v>46333</v>
      </c>
      <c r="C49" s="37">
        <v>46334</v>
      </c>
      <c r="D49" s="25" t="s">
        <v>25</v>
      </c>
      <c r="E49" s="25" t="s">
        <v>10</v>
      </c>
      <c r="F49" s="25" t="s">
        <v>328</v>
      </c>
      <c r="G49" s="25" t="s">
        <v>17</v>
      </c>
      <c r="H49" s="25" t="s">
        <v>329</v>
      </c>
      <c r="I49" s="25" t="s">
        <v>138</v>
      </c>
      <c r="J49" s="27"/>
      <c r="K49" s="20"/>
    </row>
    <row r="50" spans="1:13" ht="14" customHeight="1" x14ac:dyDescent="0.35">
      <c r="A50" s="22">
        <f t="shared" si="1"/>
        <v>45</v>
      </c>
      <c r="B50" s="37">
        <v>46333</v>
      </c>
      <c r="C50" s="37">
        <v>46334</v>
      </c>
      <c r="D50" s="23" t="s">
        <v>292</v>
      </c>
      <c r="E50" s="25" t="s">
        <v>10</v>
      </c>
      <c r="F50" s="25" t="s">
        <v>327</v>
      </c>
      <c r="G50" s="25" t="s">
        <v>17</v>
      </c>
      <c r="H50" s="25" t="s">
        <v>89</v>
      </c>
      <c r="I50" s="25" t="s">
        <v>90</v>
      </c>
      <c r="J50" s="20"/>
      <c r="K50" s="20"/>
    </row>
    <row r="51" spans="1:13" ht="14" customHeight="1" x14ac:dyDescent="0.35">
      <c r="A51" s="22">
        <f t="shared" si="1"/>
        <v>45</v>
      </c>
      <c r="B51" s="39">
        <v>46333</v>
      </c>
      <c r="C51" s="39">
        <v>46334</v>
      </c>
      <c r="D51" s="27" t="s">
        <v>25</v>
      </c>
      <c r="E51" s="27" t="s">
        <v>10</v>
      </c>
      <c r="F51" s="19" t="s">
        <v>256</v>
      </c>
      <c r="G51" s="27" t="s">
        <v>23</v>
      </c>
      <c r="H51" s="27" t="s">
        <v>257</v>
      </c>
      <c r="I51" s="27" t="s">
        <v>198</v>
      </c>
      <c r="J51" s="27"/>
      <c r="K51" s="20"/>
      <c r="L51" s="17"/>
    </row>
    <row r="52" spans="1:13" ht="14" customHeight="1" x14ac:dyDescent="0.35">
      <c r="A52" s="22">
        <f t="shared" si="1"/>
        <v>45</v>
      </c>
      <c r="B52" s="39">
        <v>46333</v>
      </c>
      <c r="C52" s="39">
        <v>46334</v>
      </c>
      <c r="D52" s="27" t="s">
        <v>25</v>
      </c>
      <c r="E52" s="27" t="s">
        <v>10</v>
      </c>
      <c r="F52" s="27" t="s">
        <v>258</v>
      </c>
      <c r="G52" s="27" t="s">
        <v>23</v>
      </c>
      <c r="H52" s="27" t="s">
        <v>172</v>
      </c>
      <c r="I52" s="27" t="s">
        <v>167</v>
      </c>
      <c r="J52" s="20"/>
      <c r="K52" s="20"/>
      <c r="L52" s="17"/>
    </row>
    <row r="53" spans="1:13" ht="14" customHeight="1" x14ac:dyDescent="0.35">
      <c r="A53" s="22">
        <f t="shared" si="1"/>
        <v>45</v>
      </c>
      <c r="B53" s="39">
        <v>46333</v>
      </c>
      <c r="C53" s="36">
        <v>46334</v>
      </c>
      <c r="D53" s="27" t="s">
        <v>25</v>
      </c>
      <c r="E53" s="25" t="s">
        <v>10</v>
      </c>
      <c r="F53" s="27" t="s">
        <v>76</v>
      </c>
      <c r="G53" s="27" t="s">
        <v>65</v>
      </c>
      <c r="H53" s="27" t="s">
        <v>77</v>
      </c>
      <c r="I53" s="27" t="s">
        <v>78</v>
      </c>
      <c r="J53" s="20"/>
      <c r="K53" s="20"/>
    </row>
    <row r="54" spans="1:13" ht="14" customHeight="1" x14ac:dyDescent="0.35">
      <c r="A54" s="22">
        <f t="shared" si="1"/>
        <v>45</v>
      </c>
      <c r="B54" s="38">
        <v>46333</v>
      </c>
      <c r="C54" s="38">
        <v>46334</v>
      </c>
      <c r="D54" s="20" t="s">
        <v>32</v>
      </c>
      <c r="E54" s="20" t="s">
        <v>10</v>
      </c>
      <c r="F54" s="20" t="s">
        <v>409</v>
      </c>
      <c r="G54" s="20" t="s">
        <v>20</v>
      </c>
      <c r="H54" s="20" t="s">
        <v>406</v>
      </c>
      <c r="I54" s="20" t="s">
        <v>43</v>
      </c>
      <c r="J54" s="20"/>
      <c r="K54" s="20"/>
    </row>
    <row r="55" spans="1:13" ht="14" customHeight="1" x14ac:dyDescent="0.35">
      <c r="A55" s="22">
        <f t="shared" si="1"/>
        <v>46</v>
      </c>
      <c r="B55" s="37">
        <v>46340</v>
      </c>
      <c r="C55" s="37">
        <v>46341</v>
      </c>
      <c r="D55" s="25" t="s">
        <v>13</v>
      </c>
      <c r="E55" s="25" t="s">
        <v>10</v>
      </c>
      <c r="F55" s="25" t="s">
        <v>357</v>
      </c>
      <c r="G55" s="25" t="s">
        <v>35</v>
      </c>
      <c r="H55" s="24" t="s">
        <v>356</v>
      </c>
      <c r="I55" s="25" t="s">
        <v>36</v>
      </c>
      <c r="J55" s="20"/>
      <c r="K55" s="20"/>
      <c r="L55" s="1"/>
      <c r="M55"/>
    </row>
    <row r="56" spans="1:13" ht="14" customHeight="1" x14ac:dyDescent="0.35">
      <c r="A56" s="22">
        <f t="shared" si="1"/>
        <v>46</v>
      </c>
      <c r="B56" s="37">
        <v>46340</v>
      </c>
      <c r="C56" s="37">
        <v>46341</v>
      </c>
      <c r="D56" s="25" t="s">
        <v>32</v>
      </c>
      <c r="E56" s="25" t="s">
        <v>10</v>
      </c>
      <c r="F56" s="25" t="s">
        <v>304</v>
      </c>
      <c r="G56" s="25" t="s">
        <v>15</v>
      </c>
      <c r="H56" s="25"/>
      <c r="I56" s="25" t="s">
        <v>97</v>
      </c>
      <c r="J56" s="20"/>
      <c r="K56" s="20"/>
      <c r="L56" s="17"/>
    </row>
    <row r="57" spans="1:13" ht="14" customHeight="1" x14ac:dyDescent="0.35">
      <c r="A57" s="22">
        <f t="shared" si="1"/>
        <v>46</v>
      </c>
      <c r="B57" s="38">
        <v>46340</v>
      </c>
      <c r="C57" s="38">
        <v>46341</v>
      </c>
      <c r="D57" s="20" t="s">
        <v>25</v>
      </c>
      <c r="E57" s="19" t="s">
        <v>10</v>
      </c>
      <c r="F57" s="27" t="s">
        <v>379</v>
      </c>
      <c r="G57" s="19" t="s">
        <v>45</v>
      </c>
      <c r="H57" s="19"/>
      <c r="I57" s="20" t="s">
        <v>108</v>
      </c>
      <c r="J57" s="20"/>
      <c r="K57" s="20"/>
      <c r="L57" s="17"/>
    </row>
    <row r="58" spans="1:13" ht="14" customHeight="1" x14ac:dyDescent="0.35">
      <c r="A58" s="22">
        <f t="shared" si="1"/>
        <v>46</v>
      </c>
      <c r="B58" s="36">
        <v>46340</v>
      </c>
      <c r="C58" s="36">
        <v>46341</v>
      </c>
      <c r="D58" s="27" t="s">
        <v>32</v>
      </c>
      <c r="E58" s="27" t="s">
        <v>10</v>
      </c>
      <c r="F58" s="27" t="s">
        <v>392</v>
      </c>
      <c r="G58" s="27" t="s">
        <v>48</v>
      </c>
      <c r="H58" s="27" t="s">
        <v>87</v>
      </c>
      <c r="I58" s="27" t="s">
        <v>88</v>
      </c>
      <c r="J58" s="27"/>
      <c r="K58" s="20"/>
      <c r="L58" s="17"/>
    </row>
    <row r="59" spans="1:13" ht="14" customHeight="1" x14ac:dyDescent="0.35">
      <c r="A59" s="22">
        <f t="shared" si="1"/>
        <v>46</v>
      </c>
      <c r="B59" s="37">
        <v>46340</v>
      </c>
      <c r="C59" s="37">
        <v>46341</v>
      </c>
      <c r="D59" s="25" t="s">
        <v>91</v>
      </c>
      <c r="E59" s="25" t="s">
        <v>10</v>
      </c>
      <c r="F59" s="25" t="s">
        <v>332</v>
      </c>
      <c r="G59" s="25" t="s">
        <v>17</v>
      </c>
      <c r="H59" s="25" t="s">
        <v>333</v>
      </c>
      <c r="I59" s="25" t="s">
        <v>98</v>
      </c>
      <c r="J59" s="27"/>
      <c r="K59" s="20"/>
    </row>
    <row r="60" spans="1:13" ht="14" customHeight="1" x14ac:dyDescent="0.35">
      <c r="A60" s="22">
        <f t="shared" si="1"/>
        <v>46</v>
      </c>
      <c r="B60" s="37">
        <v>46340</v>
      </c>
      <c r="C60" s="37">
        <v>46341</v>
      </c>
      <c r="D60" s="25" t="s">
        <v>25</v>
      </c>
      <c r="E60" s="25" t="s">
        <v>10</v>
      </c>
      <c r="F60" s="25" t="s">
        <v>330</v>
      </c>
      <c r="G60" s="25" t="s">
        <v>17</v>
      </c>
      <c r="H60" s="25" t="s">
        <v>331</v>
      </c>
      <c r="I60" s="25" t="s">
        <v>50</v>
      </c>
      <c r="J60" s="27"/>
      <c r="K60" s="20"/>
    </row>
    <row r="61" spans="1:13" ht="14" customHeight="1" x14ac:dyDescent="0.35">
      <c r="A61" s="22">
        <f t="shared" si="1"/>
        <v>46</v>
      </c>
      <c r="B61" s="39">
        <v>46340</v>
      </c>
      <c r="C61" s="39">
        <v>46341</v>
      </c>
      <c r="D61" s="27" t="s">
        <v>13</v>
      </c>
      <c r="E61" s="27" t="s">
        <v>10</v>
      </c>
      <c r="F61" s="27" t="s">
        <v>259</v>
      </c>
      <c r="G61" s="27" t="s">
        <v>23</v>
      </c>
      <c r="H61" s="27" t="s">
        <v>260</v>
      </c>
      <c r="I61" s="27" t="s">
        <v>33</v>
      </c>
      <c r="J61" s="20"/>
      <c r="K61" s="20"/>
    </row>
    <row r="62" spans="1:13" ht="14" customHeight="1" x14ac:dyDescent="0.35">
      <c r="A62" s="22">
        <f t="shared" si="1"/>
        <v>46</v>
      </c>
      <c r="B62" s="39">
        <v>46340</v>
      </c>
      <c r="C62" s="39">
        <v>46341</v>
      </c>
      <c r="D62" s="27" t="s">
        <v>25</v>
      </c>
      <c r="E62" s="23" t="s">
        <v>10</v>
      </c>
      <c r="F62" s="23"/>
      <c r="G62" s="32" t="s">
        <v>11</v>
      </c>
      <c r="H62" s="20"/>
      <c r="I62" s="23" t="s">
        <v>288</v>
      </c>
      <c r="J62" s="21"/>
      <c r="K62" s="20"/>
      <c r="L62" s="1"/>
      <c r="M62"/>
    </row>
    <row r="63" spans="1:13" ht="14" customHeight="1" x14ac:dyDescent="0.35">
      <c r="A63" s="22">
        <f t="shared" si="1"/>
        <v>46</v>
      </c>
      <c r="B63" s="39">
        <v>46340</v>
      </c>
      <c r="C63" s="39">
        <v>46341</v>
      </c>
      <c r="D63" s="27" t="s">
        <v>32</v>
      </c>
      <c r="E63" s="23" t="s">
        <v>10</v>
      </c>
      <c r="F63" s="23"/>
      <c r="G63" s="32" t="s">
        <v>11</v>
      </c>
      <c r="H63" s="20"/>
      <c r="I63" s="23" t="s">
        <v>288</v>
      </c>
      <c r="J63" s="20"/>
      <c r="K63" s="20"/>
    </row>
    <row r="64" spans="1:13" ht="14" customHeight="1" x14ac:dyDescent="0.35">
      <c r="A64" s="22">
        <f t="shared" si="1"/>
        <v>46</v>
      </c>
      <c r="B64" s="38">
        <v>46340</v>
      </c>
      <c r="C64" s="38">
        <v>46340</v>
      </c>
      <c r="D64" s="20" t="s">
        <v>25</v>
      </c>
      <c r="E64" s="20" t="s">
        <v>10</v>
      </c>
      <c r="F64" s="20" t="s">
        <v>410</v>
      </c>
      <c r="G64" s="20" t="s">
        <v>20</v>
      </c>
      <c r="H64" s="20" t="s">
        <v>411</v>
      </c>
      <c r="I64" s="20" t="s">
        <v>95</v>
      </c>
      <c r="J64" s="20"/>
      <c r="K64" s="20"/>
    </row>
    <row r="65" spans="1:13" ht="14" customHeight="1" x14ac:dyDescent="0.35">
      <c r="A65" s="22">
        <f t="shared" si="1"/>
        <v>45</v>
      </c>
      <c r="B65" s="38">
        <v>46333</v>
      </c>
      <c r="C65" s="38">
        <v>46334</v>
      </c>
      <c r="D65" s="20" t="s">
        <v>25</v>
      </c>
      <c r="E65" s="20" t="s">
        <v>10</v>
      </c>
      <c r="F65" s="20"/>
      <c r="G65" s="20" t="s">
        <v>56</v>
      </c>
      <c r="H65" s="20"/>
      <c r="I65" s="20" t="s">
        <v>434</v>
      </c>
      <c r="J65" s="20"/>
      <c r="K65" s="20"/>
    </row>
    <row r="66" spans="1:13" ht="14" customHeight="1" x14ac:dyDescent="0.35">
      <c r="A66" s="22">
        <f t="shared" si="1"/>
        <v>46</v>
      </c>
      <c r="B66" s="36">
        <v>46340</v>
      </c>
      <c r="C66" s="36">
        <v>46341</v>
      </c>
      <c r="D66" s="27" t="s">
        <v>25</v>
      </c>
      <c r="E66" s="27" t="s">
        <v>10</v>
      </c>
      <c r="F66" s="27"/>
      <c r="G66" s="27" t="s">
        <v>56</v>
      </c>
      <c r="H66" s="27"/>
      <c r="I66" s="27" t="s">
        <v>170</v>
      </c>
      <c r="J66" s="20"/>
      <c r="K66" s="20"/>
      <c r="L66" s="1"/>
      <c r="M66"/>
    </row>
    <row r="67" spans="1:13" ht="14" customHeight="1" x14ac:dyDescent="0.35">
      <c r="A67" s="22">
        <f t="shared" si="1"/>
        <v>46</v>
      </c>
      <c r="B67" s="36">
        <v>46340</v>
      </c>
      <c r="C67" s="36">
        <v>46341</v>
      </c>
      <c r="D67" s="27" t="s">
        <v>32</v>
      </c>
      <c r="E67" s="27" t="s">
        <v>10</v>
      </c>
      <c r="F67" s="27"/>
      <c r="G67" s="27" t="s">
        <v>56</v>
      </c>
      <c r="H67" s="27"/>
      <c r="I67" s="27" t="s">
        <v>96</v>
      </c>
      <c r="J67" s="20"/>
      <c r="K67" s="20"/>
    </row>
    <row r="68" spans="1:13" ht="14" customHeight="1" x14ac:dyDescent="0.35">
      <c r="A68" s="22">
        <f t="shared" si="1"/>
        <v>47</v>
      </c>
      <c r="B68" s="37">
        <v>46347</v>
      </c>
      <c r="C68" s="37">
        <v>46348</v>
      </c>
      <c r="D68" s="25" t="s">
        <v>32</v>
      </c>
      <c r="E68" s="25" t="s">
        <v>10</v>
      </c>
      <c r="F68" s="25" t="s">
        <v>358</v>
      </c>
      <c r="G68" s="25" t="s">
        <v>35</v>
      </c>
      <c r="H68" s="25" t="s">
        <v>37</v>
      </c>
      <c r="I68" s="25" t="s">
        <v>359</v>
      </c>
      <c r="J68" s="20"/>
      <c r="K68" s="20"/>
      <c r="L68" s="17"/>
    </row>
    <row r="69" spans="1:13" ht="14" customHeight="1" x14ac:dyDescent="0.35">
      <c r="A69" s="22">
        <f t="shared" si="1"/>
        <v>47</v>
      </c>
      <c r="B69" s="37">
        <v>46347</v>
      </c>
      <c r="C69" s="37">
        <v>46348</v>
      </c>
      <c r="D69" s="25" t="s">
        <v>25</v>
      </c>
      <c r="E69" s="25" t="s">
        <v>10</v>
      </c>
      <c r="F69" s="25" t="s">
        <v>307</v>
      </c>
      <c r="G69" s="25" t="s">
        <v>15</v>
      </c>
      <c r="H69" s="25"/>
      <c r="I69" s="25" t="s">
        <v>39</v>
      </c>
      <c r="J69" s="27"/>
      <c r="K69" s="20"/>
      <c r="L69" s="17"/>
    </row>
    <row r="70" spans="1:13" ht="14" customHeight="1" x14ac:dyDescent="0.35">
      <c r="A70" s="22">
        <f t="shared" ref="A70:A98" si="2">WEEKNUM(B70,21)</f>
        <v>47</v>
      </c>
      <c r="B70" s="37">
        <v>46347</v>
      </c>
      <c r="C70" s="37">
        <v>46348</v>
      </c>
      <c r="D70" s="45" t="s">
        <v>437</v>
      </c>
      <c r="E70" s="25" t="s">
        <v>70</v>
      </c>
      <c r="F70" s="25" t="s">
        <v>305</v>
      </c>
      <c r="G70" s="25" t="s">
        <v>15</v>
      </c>
      <c r="H70" s="25" t="s">
        <v>306</v>
      </c>
      <c r="I70" s="25" t="s">
        <v>85</v>
      </c>
      <c r="J70" s="20"/>
      <c r="K70" s="20"/>
    </row>
    <row r="71" spans="1:13" ht="14" customHeight="1" x14ac:dyDescent="0.35">
      <c r="A71" s="22">
        <f t="shared" si="2"/>
        <v>47</v>
      </c>
      <c r="B71" s="36">
        <v>46347</v>
      </c>
      <c r="C71" s="36">
        <v>46348</v>
      </c>
      <c r="D71" s="27" t="s">
        <v>25</v>
      </c>
      <c r="E71" s="27" t="s">
        <v>10</v>
      </c>
      <c r="F71" s="20"/>
      <c r="G71" s="20" t="s">
        <v>22</v>
      </c>
      <c r="H71" s="20"/>
      <c r="I71" s="27" t="s">
        <v>249</v>
      </c>
      <c r="J71" s="20"/>
      <c r="K71" s="20"/>
    </row>
    <row r="72" spans="1:13" ht="14" customHeight="1" x14ac:dyDescent="0.35">
      <c r="A72" s="22">
        <f t="shared" si="2"/>
        <v>47</v>
      </c>
      <c r="B72" s="37">
        <v>46347</v>
      </c>
      <c r="C72" s="37">
        <v>46348</v>
      </c>
      <c r="D72" s="25" t="s">
        <v>32</v>
      </c>
      <c r="E72" s="25" t="s">
        <v>10</v>
      </c>
      <c r="F72" s="25" t="s">
        <v>334</v>
      </c>
      <c r="G72" s="25" t="s">
        <v>17</v>
      </c>
      <c r="H72" s="25" t="s">
        <v>335</v>
      </c>
      <c r="I72" s="25" t="s">
        <v>136</v>
      </c>
      <c r="J72" s="27"/>
      <c r="K72" s="20"/>
      <c r="L72" s="17"/>
    </row>
    <row r="73" spans="1:13" ht="14" customHeight="1" x14ac:dyDescent="0.35">
      <c r="A73" s="22">
        <f t="shared" si="2"/>
        <v>47</v>
      </c>
      <c r="B73" s="39">
        <v>46347</v>
      </c>
      <c r="C73" s="39">
        <v>46348</v>
      </c>
      <c r="D73" s="27" t="s">
        <v>32</v>
      </c>
      <c r="E73" s="27" t="s">
        <v>10</v>
      </c>
      <c r="F73" s="27" t="s">
        <v>41</v>
      </c>
      <c r="G73" s="27" t="s">
        <v>23</v>
      </c>
      <c r="H73" s="27" t="s">
        <v>261</v>
      </c>
      <c r="I73" s="27" t="s">
        <v>42</v>
      </c>
      <c r="J73" s="20"/>
      <c r="K73" s="20"/>
    </row>
    <row r="74" spans="1:13" ht="14" customHeight="1" x14ac:dyDescent="0.35">
      <c r="A74" s="22">
        <f t="shared" si="2"/>
        <v>47</v>
      </c>
      <c r="B74" s="39">
        <v>46347</v>
      </c>
      <c r="C74" s="39">
        <v>46348</v>
      </c>
      <c r="D74" s="27" t="s">
        <v>25</v>
      </c>
      <c r="E74" s="27" t="s">
        <v>10</v>
      </c>
      <c r="F74" s="27"/>
      <c r="G74" s="32" t="s">
        <v>11</v>
      </c>
      <c r="H74" s="20"/>
      <c r="I74" s="27" t="s">
        <v>287</v>
      </c>
      <c r="J74" s="20"/>
      <c r="K74" s="20"/>
      <c r="L74" s="1"/>
      <c r="M74"/>
    </row>
    <row r="75" spans="1:13" ht="14" customHeight="1" x14ac:dyDescent="0.35">
      <c r="A75" s="22">
        <f t="shared" si="2"/>
        <v>47</v>
      </c>
      <c r="B75" s="39">
        <v>46347</v>
      </c>
      <c r="C75" s="36">
        <v>46348</v>
      </c>
      <c r="D75" s="27" t="s">
        <v>25</v>
      </c>
      <c r="E75" s="25" t="s">
        <v>10</v>
      </c>
      <c r="F75" s="27" t="s">
        <v>366</v>
      </c>
      <c r="G75" s="27" t="s">
        <v>65</v>
      </c>
      <c r="H75" s="27" t="s">
        <v>367</v>
      </c>
      <c r="I75" s="27" t="s">
        <v>221</v>
      </c>
      <c r="J75" s="20"/>
      <c r="K75" s="20"/>
      <c r="L75" s="17"/>
    </row>
    <row r="76" spans="1:13" ht="14" customHeight="1" x14ac:dyDescent="0.35">
      <c r="A76" s="22">
        <f t="shared" si="2"/>
        <v>47</v>
      </c>
      <c r="B76" s="38">
        <v>46347</v>
      </c>
      <c r="C76" s="38">
        <v>46348</v>
      </c>
      <c r="D76" s="20" t="s">
        <v>13</v>
      </c>
      <c r="E76" s="20" t="s">
        <v>10</v>
      </c>
      <c r="F76" s="27"/>
      <c r="G76" s="20" t="s">
        <v>20</v>
      </c>
      <c r="H76" s="20" t="s">
        <v>412</v>
      </c>
      <c r="I76" s="20" t="s">
        <v>54</v>
      </c>
      <c r="J76" s="20"/>
      <c r="K76" s="20"/>
    </row>
    <row r="77" spans="1:13" ht="14" customHeight="1" x14ac:dyDescent="0.35">
      <c r="A77" s="22">
        <f t="shared" si="2"/>
        <v>48</v>
      </c>
      <c r="B77" s="41">
        <v>46354</v>
      </c>
      <c r="C77" s="37">
        <v>46354</v>
      </c>
      <c r="D77" s="25" t="s">
        <v>25</v>
      </c>
      <c r="E77" s="25" t="s">
        <v>10</v>
      </c>
      <c r="F77" s="25" t="s">
        <v>104</v>
      </c>
      <c r="G77" s="25" t="s">
        <v>35</v>
      </c>
      <c r="H77" s="25" t="s">
        <v>360</v>
      </c>
      <c r="I77" s="25" t="s">
        <v>105</v>
      </c>
      <c r="J77" s="21"/>
      <c r="K77" s="20"/>
    </row>
    <row r="78" spans="1:13" ht="14" customHeight="1" x14ac:dyDescent="0.35">
      <c r="A78" s="22">
        <f t="shared" si="2"/>
        <v>48</v>
      </c>
      <c r="B78" s="41">
        <v>46354</v>
      </c>
      <c r="C78" s="37">
        <v>46355</v>
      </c>
      <c r="D78" s="25" t="s">
        <v>32</v>
      </c>
      <c r="E78" s="25" t="s">
        <v>10</v>
      </c>
      <c r="F78" s="25" t="s">
        <v>14</v>
      </c>
      <c r="G78" s="25" t="s">
        <v>15</v>
      </c>
      <c r="H78" s="25" t="s">
        <v>71</v>
      </c>
      <c r="I78" s="25" t="s">
        <v>16</v>
      </c>
      <c r="J78" s="27"/>
      <c r="K78" s="20"/>
      <c r="L78" s="17"/>
    </row>
    <row r="79" spans="1:13" ht="14" customHeight="1" x14ac:dyDescent="0.35">
      <c r="A79" s="22">
        <f t="shared" si="2"/>
        <v>48</v>
      </c>
      <c r="B79" s="41">
        <v>46354</v>
      </c>
      <c r="C79" s="37">
        <v>46355</v>
      </c>
      <c r="D79" s="25" t="s">
        <v>13</v>
      </c>
      <c r="E79" s="25" t="s">
        <v>10</v>
      </c>
      <c r="F79" s="25" t="s">
        <v>336</v>
      </c>
      <c r="G79" s="25" t="s">
        <v>17</v>
      </c>
      <c r="H79" s="25" t="s">
        <v>337</v>
      </c>
      <c r="I79" s="25" t="s">
        <v>68</v>
      </c>
      <c r="J79" s="20"/>
      <c r="K79" s="20"/>
      <c r="L79" s="17"/>
    </row>
    <row r="80" spans="1:13" ht="14" customHeight="1" x14ac:dyDescent="0.35">
      <c r="A80" s="22">
        <f t="shared" si="2"/>
        <v>48</v>
      </c>
      <c r="B80" s="39">
        <v>46354</v>
      </c>
      <c r="C80" s="39">
        <v>46355</v>
      </c>
      <c r="D80" s="27" t="s">
        <v>25</v>
      </c>
      <c r="E80" s="27" t="s">
        <v>10</v>
      </c>
      <c r="F80" s="27" t="s">
        <v>264</v>
      </c>
      <c r="G80" s="27" t="s">
        <v>23</v>
      </c>
      <c r="H80" s="27" t="s">
        <v>265</v>
      </c>
      <c r="I80" s="27" t="s">
        <v>181</v>
      </c>
      <c r="J80" s="20"/>
      <c r="K80" s="20"/>
    </row>
    <row r="81" spans="1:13" ht="14" customHeight="1" x14ac:dyDescent="0.35">
      <c r="A81" s="22">
        <f t="shared" si="2"/>
        <v>48</v>
      </c>
      <c r="B81" s="39">
        <v>46354</v>
      </c>
      <c r="C81" s="39">
        <v>46355</v>
      </c>
      <c r="D81" s="27" t="s">
        <v>25</v>
      </c>
      <c r="E81" s="27" t="s">
        <v>10</v>
      </c>
      <c r="F81" s="27" t="s">
        <v>262</v>
      </c>
      <c r="G81" s="27" t="s">
        <v>23</v>
      </c>
      <c r="H81" s="27" t="s">
        <v>263</v>
      </c>
      <c r="I81" s="27" t="s">
        <v>93</v>
      </c>
      <c r="J81" s="20"/>
      <c r="K81" s="20"/>
    </row>
    <row r="82" spans="1:13" ht="14" customHeight="1" x14ac:dyDescent="0.35">
      <c r="A82" s="22">
        <f t="shared" si="2"/>
        <v>48</v>
      </c>
      <c r="B82" s="39">
        <v>46354</v>
      </c>
      <c r="C82" s="39">
        <v>46355</v>
      </c>
      <c r="D82" s="27" t="s">
        <v>13</v>
      </c>
      <c r="E82" s="27" t="s">
        <v>10</v>
      </c>
      <c r="F82" s="27" t="s">
        <v>100</v>
      </c>
      <c r="G82" s="27" t="s">
        <v>23</v>
      </c>
      <c r="H82" s="27" t="s">
        <v>101</v>
      </c>
      <c r="I82" s="27" t="s">
        <v>102</v>
      </c>
      <c r="J82" s="20"/>
      <c r="K82" s="20"/>
    </row>
    <row r="83" spans="1:13" ht="14" customHeight="1" x14ac:dyDescent="0.35">
      <c r="A83" s="22">
        <f t="shared" si="2"/>
        <v>48</v>
      </c>
      <c r="B83" s="39">
        <v>46354</v>
      </c>
      <c r="C83" s="36">
        <v>46355</v>
      </c>
      <c r="D83" s="27" t="s">
        <v>25</v>
      </c>
      <c r="E83" s="25" t="s">
        <v>10</v>
      </c>
      <c r="F83" s="27" t="s">
        <v>368</v>
      </c>
      <c r="G83" s="27" t="s">
        <v>65</v>
      </c>
      <c r="H83" s="27" t="s">
        <v>66</v>
      </c>
      <c r="I83" s="27" t="s">
        <v>67</v>
      </c>
      <c r="J83" s="20"/>
      <c r="K83" s="20"/>
    </row>
    <row r="84" spans="1:13" ht="14" customHeight="1" x14ac:dyDescent="0.35">
      <c r="A84" s="22">
        <f t="shared" si="2"/>
        <v>48</v>
      </c>
      <c r="B84" s="38">
        <v>46354</v>
      </c>
      <c r="C84" s="38">
        <v>46355</v>
      </c>
      <c r="D84" s="20" t="s">
        <v>32</v>
      </c>
      <c r="E84" s="20" t="s">
        <v>10</v>
      </c>
      <c r="F84" s="20" t="s">
        <v>413</v>
      </c>
      <c r="G84" s="20" t="s">
        <v>20</v>
      </c>
      <c r="H84" s="20" t="s">
        <v>414</v>
      </c>
      <c r="I84" s="20" t="s">
        <v>55</v>
      </c>
      <c r="J84" s="20"/>
      <c r="K84" s="20"/>
      <c r="L84" s="1"/>
      <c r="M84"/>
    </row>
    <row r="85" spans="1:13" ht="14" customHeight="1" x14ac:dyDescent="0.35">
      <c r="A85" s="22">
        <f t="shared" si="2"/>
        <v>48</v>
      </c>
      <c r="B85" s="39">
        <v>46354</v>
      </c>
      <c r="C85" s="36">
        <v>46355</v>
      </c>
      <c r="D85" s="27" t="s">
        <v>25</v>
      </c>
      <c r="E85" s="27" t="s">
        <v>10</v>
      </c>
      <c r="F85" s="27"/>
      <c r="G85" s="27" t="s">
        <v>56</v>
      </c>
      <c r="H85" s="27"/>
      <c r="I85" s="27" t="s">
        <v>111</v>
      </c>
      <c r="J85" s="20"/>
      <c r="K85" s="20"/>
      <c r="L85" s="1"/>
      <c r="M85"/>
    </row>
    <row r="86" spans="1:13" ht="14" customHeight="1" x14ac:dyDescent="0.35">
      <c r="A86" s="22">
        <f t="shared" si="2"/>
        <v>48</v>
      </c>
      <c r="B86" s="37">
        <v>46355</v>
      </c>
      <c r="C86" s="37">
        <v>46355</v>
      </c>
      <c r="D86" s="25" t="s">
        <v>32</v>
      </c>
      <c r="E86" s="25" t="s">
        <v>10</v>
      </c>
      <c r="F86" s="25" t="s">
        <v>361</v>
      </c>
      <c r="G86" s="25" t="s">
        <v>35</v>
      </c>
      <c r="H86" s="25" t="s">
        <v>360</v>
      </c>
      <c r="I86" s="25" t="s">
        <v>105</v>
      </c>
      <c r="K86" s="20"/>
      <c r="L86" s="17"/>
    </row>
    <row r="87" spans="1:13" ht="14" customHeight="1" x14ac:dyDescent="0.35">
      <c r="A87" s="22">
        <f t="shared" si="2"/>
        <v>49</v>
      </c>
      <c r="B87" s="37">
        <v>46361</v>
      </c>
      <c r="C87" s="37">
        <v>46362</v>
      </c>
      <c r="D87" s="29" t="s">
        <v>69</v>
      </c>
      <c r="E87" s="25" t="s">
        <v>70</v>
      </c>
      <c r="F87" s="25" t="s">
        <v>308</v>
      </c>
      <c r="G87" s="25" t="s">
        <v>15</v>
      </c>
      <c r="H87" s="25" t="s">
        <v>309</v>
      </c>
      <c r="I87" s="25" t="s">
        <v>163</v>
      </c>
      <c r="J87" s="20"/>
      <c r="K87" s="20"/>
    </row>
    <row r="88" spans="1:13" ht="14" customHeight="1" x14ac:dyDescent="0.35">
      <c r="A88" s="22">
        <f t="shared" si="2"/>
        <v>49</v>
      </c>
      <c r="B88" s="37">
        <v>46361</v>
      </c>
      <c r="C88" s="37">
        <v>46362</v>
      </c>
      <c r="D88" s="25" t="s">
        <v>25</v>
      </c>
      <c r="E88" s="25" t="s">
        <v>10</v>
      </c>
      <c r="F88" s="25" t="s">
        <v>137</v>
      </c>
      <c r="G88" s="25" t="s">
        <v>15</v>
      </c>
      <c r="H88" s="25"/>
      <c r="I88" s="25" t="s">
        <v>115</v>
      </c>
      <c r="J88" s="27"/>
      <c r="K88" s="20"/>
    </row>
    <row r="89" spans="1:13" ht="14" customHeight="1" x14ac:dyDescent="0.35">
      <c r="A89" s="22">
        <f t="shared" si="2"/>
        <v>49</v>
      </c>
      <c r="B89" s="36">
        <v>46361</v>
      </c>
      <c r="C89" s="36">
        <v>46362</v>
      </c>
      <c r="D89" s="27" t="s">
        <v>25</v>
      </c>
      <c r="E89" s="27" t="s">
        <v>10</v>
      </c>
      <c r="F89" s="20"/>
      <c r="G89" s="20" t="s">
        <v>22</v>
      </c>
      <c r="H89" s="20"/>
      <c r="I89" s="23" t="s">
        <v>247</v>
      </c>
      <c r="J89" s="20"/>
      <c r="K89" s="20"/>
    </row>
    <row r="90" spans="1:13" ht="14" customHeight="1" x14ac:dyDescent="0.35">
      <c r="A90" s="22">
        <f t="shared" si="2"/>
        <v>49</v>
      </c>
      <c r="B90" s="36">
        <v>46361</v>
      </c>
      <c r="C90" s="36">
        <v>46362</v>
      </c>
      <c r="D90" s="27" t="s">
        <v>32</v>
      </c>
      <c r="E90" s="27" t="s">
        <v>10</v>
      </c>
      <c r="F90" s="20"/>
      <c r="G90" s="20" t="s">
        <v>22</v>
      </c>
      <c r="H90" s="20"/>
      <c r="I90" s="23" t="s">
        <v>247</v>
      </c>
      <c r="J90" s="27"/>
      <c r="K90" s="20"/>
    </row>
    <row r="91" spans="1:13" ht="14" customHeight="1" x14ac:dyDescent="0.35">
      <c r="A91" s="22">
        <f t="shared" si="2"/>
        <v>49</v>
      </c>
      <c r="B91" s="38">
        <v>46361</v>
      </c>
      <c r="C91" s="38">
        <v>46362</v>
      </c>
      <c r="D91" s="20" t="s">
        <v>25</v>
      </c>
      <c r="E91" s="19" t="s">
        <v>10</v>
      </c>
      <c r="F91" s="20" t="s">
        <v>380</v>
      </c>
      <c r="G91" s="19" t="s">
        <v>45</v>
      </c>
      <c r="H91" s="19" t="s">
        <v>381</v>
      </c>
      <c r="I91" s="20" t="s">
        <v>116</v>
      </c>
      <c r="J91" s="20"/>
      <c r="K91" s="20"/>
    </row>
    <row r="92" spans="1:13" ht="14" customHeight="1" x14ac:dyDescent="0.35">
      <c r="A92" s="22">
        <f t="shared" si="2"/>
        <v>49</v>
      </c>
      <c r="B92" s="37">
        <v>46361</v>
      </c>
      <c r="C92" s="37">
        <v>46362</v>
      </c>
      <c r="D92" s="23" t="s">
        <v>292</v>
      </c>
      <c r="E92" s="25" t="s">
        <v>10</v>
      </c>
      <c r="F92" s="25" t="s">
        <v>338</v>
      </c>
      <c r="G92" s="25" t="s">
        <v>17</v>
      </c>
      <c r="H92" s="25" t="s">
        <v>339</v>
      </c>
      <c r="I92" s="25" t="s">
        <v>123</v>
      </c>
      <c r="J92" s="20"/>
      <c r="K92" s="20"/>
    </row>
    <row r="93" spans="1:13" ht="14" customHeight="1" x14ac:dyDescent="0.35">
      <c r="A93" s="22">
        <f t="shared" si="2"/>
        <v>49</v>
      </c>
      <c r="B93" s="39">
        <v>46361</v>
      </c>
      <c r="C93" s="39">
        <v>46362</v>
      </c>
      <c r="D93" s="27" t="s">
        <v>32</v>
      </c>
      <c r="E93" s="27" t="s">
        <v>10</v>
      </c>
      <c r="F93" s="27" t="s">
        <v>266</v>
      </c>
      <c r="G93" s="27" t="s">
        <v>23</v>
      </c>
      <c r="H93" s="27" t="s">
        <v>267</v>
      </c>
      <c r="I93" s="27" t="s">
        <v>117</v>
      </c>
      <c r="J93" s="27"/>
      <c r="K93" s="20"/>
      <c r="L93" s="1"/>
      <c r="M93"/>
    </row>
    <row r="94" spans="1:13" ht="14" customHeight="1" x14ac:dyDescent="0.35">
      <c r="A94" s="22">
        <f t="shared" si="2"/>
        <v>49</v>
      </c>
      <c r="B94" s="39">
        <v>46361</v>
      </c>
      <c r="C94" s="39">
        <v>46362</v>
      </c>
      <c r="D94" s="27" t="s">
        <v>32</v>
      </c>
      <c r="E94" s="27" t="s">
        <v>10</v>
      </c>
      <c r="F94" s="27" t="s">
        <v>268</v>
      </c>
      <c r="G94" s="27" t="s">
        <v>23</v>
      </c>
      <c r="H94" s="27" t="s">
        <v>269</v>
      </c>
      <c r="I94" s="27" t="s">
        <v>140</v>
      </c>
      <c r="J94" s="20"/>
      <c r="K94" s="20"/>
      <c r="L94" s="17"/>
    </row>
    <row r="95" spans="1:13" ht="14" customHeight="1" x14ac:dyDescent="0.35">
      <c r="A95" s="22">
        <f t="shared" si="2"/>
        <v>49</v>
      </c>
      <c r="B95" s="39">
        <v>46361</v>
      </c>
      <c r="C95" s="39">
        <v>46362</v>
      </c>
      <c r="D95" s="27" t="s">
        <v>32</v>
      </c>
      <c r="E95" s="32" t="s">
        <v>10</v>
      </c>
      <c r="F95" s="32"/>
      <c r="G95" s="32" t="s">
        <v>11</v>
      </c>
      <c r="H95" s="20"/>
      <c r="I95" s="32" t="s">
        <v>289</v>
      </c>
      <c r="J95" s="20"/>
      <c r="K95" s="20"/>
    </row>
    <row r="96" spans="1:13" ht="14" customHeight="1" x14ac:dyDescent="0.35">
      <c r="A96" s="22">
        <f t="shared" si="2"/>
        <v>49</v>
      </c>
      <c r="B96" s="38">
        <v>46361</v>
      </c>
      <c r="C96" s="38">
        <v>46362</v>
      </c>
      <c r="D96" s="20" t="s">
        <v>415</v>
      </c>
      <c r="E96" s="20" t="s">
        <v>10</v>
      </c>
      <c r="F96" s="27"/>
      <c r="G96" s="20" t="s">
        <v>20</v>
      </c>
      <c r="H96" s="20" t="s">
        <v>412</v>
      </c>
      <c r="I96" s="20" t="s">
        <v>120</v>
      </c>
      <c r="J96" s="28"/>
      <c r="K96" s="20"/>
    </row>
    <row r="97" spans="1:13" ht="14" customHeight="1" x14ac:dyDescent="0.35">
      <c r="A97" s="22">
        <f t="shared" si="2"/>
        <v>47</v>
      </c>
      <c r="B97" s="39">
        <v>46347</v>
      </c>
      <c r="C97" s="36">
        <v>46348</v>
      </c>
      <c r="D97" s="27" t="s">
        <v>32</v>
      </c>
      <c r="E97" s="27" t="s">
        <v>10</v>
      </c>
      <c r="F97" s="27"/>
      <c r="G97" s="27" t="s">
        <v>56</v>
      </c>
      <c r="H97" s="27"/>
      <c r="I97" s="27" t="s">
        <v>174</v>
      </c>
      <c r="J97" s="20"/>
      <c r="K97" s="20"/>
    </row>
    <row r="98" spans="1:13" ht="14" customHeight="1" x14ac:dyDescent="0.35">
      <c r="A98" s="22">
        <f t="shared" si="2"/>
        <v>49</v>
      </c>
      <c r="B98" s="39">
        <v>46362</v>
      </c>
      <c r="C98" s="36">
        <v>46362</v>
      </c>
      <c r="D98" s="27" t="s">
        <v>25</v>
      </c>
      <c r="E98" s="25" t="s">
        <v>10</v>
      </c>
      <c r="F98" s="27" t="s">
        <v>104</v>
      </c>
      <c r="G98" s="27" t="s">
        <v>65</v>
      </c>
      <c r="H98" s="27" t="s">
        <v>118</v>
      </c>
      <c r="I98" s="27" t="s">
        <v>119</v>
      </c>
      <c r="J98" s="20"/>
      <c r="K98" s="20"/>
    </row>
    <row r="99" spans="1:13" ht="14" customHeight="1" x14ac:dyDescent="0.35">
      <c r="A99" s="22">
        <v>50</v>
      </c>
      <c r="B99" s="41">
        <v>46366</v>
      </c>
      <c r="C99" s="37">
        <v>46369</v>
      </c>
      <c r="D99" s="25" t="s">
        <v>154</v>
      </c>
      <c r="E99" s="25" t="s">
        <v>83</v>
      </c>
      <c r="F99" s="25" t="s">
        <v>426</v>
      </c>
      <c r="G99" s="32" t="s">
        <v>11</v>
      </c>
      <c r="H99" s="25" t="s">
        <v>427</v>
      </c>
      <c r="I99" s="25" t="s">
        <v>12</v>
      </c>
      <c r="J99" s="20"/>
      <c r="K99" s="20"/>
    </row>
    <row r="100" spans="1:13" ht="14" customHeight="1" x14ac:dyDescent="0.35">
      <c r="A100" s="22">
        <f t="shared" ref="A100:A132" si="3">WEEKNUM(B100,21)</f>
        <v>50</v>
      </c>
      <c r="B100" s="38">
        <v>46368</v>
      </c>
      <c r="C100" s="38">
        <v>46368</v>
      </c>
      <c r="D100" s="19" t="s">
        <v>25</v>
      </c>
      <c r="E100" s="19" t="s">
        <v>10</v>
      </c>
      <c r="F100" s="27" t="s">
        <v>382</v>
      </c>
      <c r="G100" s="19" t="s">
        <v>45</v>
      </c>
      <c r="H100" s="19" t="s">
        <v>383</v>
      </c>
      <c r="I100" s="19" t="s">
        <v>384</v>
      </c>
      <c r="J100" s="33"/>
      <c r="K100" s="20"/>
    </row>
    <row r="101" spans="1:13" ht="14" customHeight="1" x14ac:dyDescent="0.35">
      <c r="A101" s="22">
        <f t="shared" si="3"/>
        <v>50</v>
      </c>
      <c r="B101" s="41">
        <v>46368</v>
      </c>
      <c r="C101" s="37">
        <v>46369</v>
      </c>
      <c r="D101" s="25" t="s">
        <v>25</v>
      </c>
      <c r="E101" s="25" t="s">
        <v>10</v>
      </c>
      <c r="F101" s="25" t="s">
        <v>340</v>
      </c>
      <c r="G101" s="25" t="s">
        <v>17</v>
      </c>
      <c r="H101" s="25" t="s">
        <v>333</v>
      </c>
      <c r="I101" s="25" t="s">
        <v>121</v>
      </c>
      <c r="J101" s="27"/>
      <c r="K101" s="20"/>
    </row>
    <row r="102" spans="1:13" ht="14" customHeight="1" x14ac:dyDescent="0.35">
      <c r="A102" s="22">
        <f t="shared" si="3"/>
        <v>51</v>
      </c>
      <c r="B102" s="39">
        <v>46375</v>
      </c>
      <c r="C102" s="36">
        <v>46376</v>
      </c>
      <c r="D102" s="27" t="s">
        <v>25</v>
      </c>
      <c r="E102" s="27" t="s">
        <v>10</v>
      </c>
      <c r="F102" s="27"/>
      <c r="G102" s="27" t="s">
        <v>56</v>
      </c>
      <c r="H102" s="27"/>
      <c r="I102" s="27" t="s">
        <v>397</v>
      </c>
      <c r="J102" s="20"/>
      <c r="K102" s="20"/>
      <c r="L102"/>
      <c r="M102"/>
    </row>
    <row r="103" spans="1:13" ht="14" customHeight="1" x14ac:dyDescent="0.35">
      <c r="A103" s="22">
        <f t="shared" si="3"/>
        <v>1</v>
      </c>
      <c r="B103" s="41">
        <v>46395</v>
      </c>
      <c r="C103" s="37">
        <v>46397</v>
      </c>
      <c r="D103" s="25" t="s">
        <v>122</v>
      </c>
      <c r="E103" s="25" t="s">
        <v>10</v>
      </c>
      <c r="F103" s="25" t="s">
        <v>341</v>
      </c>
      <c r="G103" s="25" t="s">
        <v>17</v>
      </c>
      <c r="H103" s="25" t="s">
        <v>30</v>
      </c>
      <c r="I103" s="25" t="s">
        <v>31</v>
      </c>
      <c r="J103" s="20"/>
      <c r="K103" s="20"/>
      <c r="L103"/>
      <c r="M103"/>
    </row>
    <row r="104" spans="1:13" ht="14" customHeight="1" x14ac:dyDescent="0.35">
      <c r="A104" s="22">
        <f t="shared" si="3"/>
        <v>1</v>
      </c>
      <c r="B104" s="41">
        <v>46396</v>
      </c>
      <c r="C104" s="37">
        <v>46397</v>
      </c>
      <c r="D104" s="29" t="s">
        <v>437</v>
      </c>
      <c r="E104" s="25" t="s">
        <v>70</v>
      </c>
      <c r="F104" s="25" t="s">
        <v>162</v>
      </c>
      <c r="G104" s="25" t="s">
        <v>15</v>
      </c>
      <c r="H104" s="25" t="s">
        <v>309</v>
      </c>
      <c r="I104" s="25" t="s">
        <v>163</v>
      </c>
      <c r="J104" s="27"/>
      <c r="K104" s="20"/>
      <c r="L104" s="17"/>
    </row>
    <row r="105" spans="1:13" ht="14" customHeight="1" x14ac:dyDescent="0.35">
      <c r="A105" s="22">
        <f t="shared" si="3"/>
        <v>1</v>
      </c>
      <c r="B105" s="41">
        <v>46396</v>
      </c>
      <c r="C105" s="37">
        <v>46397</v>
      </c>
      <c r="D105" s="25" t="s">
        <v>122</v>
      </c>
      <c r="E105" s="25" t="s">
        <v>83</v>
      </c>
      <c r="F105" s="25" t="s">
        <v>124</v>
      </c>
      <c r="G105" s="25" t="s">
        <v>15</v>
      </c>
      <c r="H105" s="25" t="s">
        <v>71</v>
      </c>
      <c r="I105" s="25" t="s">
        <v>16</v>
      </c>
      <c r="J105" s="20"/>
      <c r="K105" s="20"/>
      <c r="L105" s="17"/>
    </row>
    <row r="106" spans="1:13" ht="14" customHeight="1" x14ac:dyDescent="0.35">
      <c r="A106" s="22">
        <f t="shared" si="3"/>
        <v>1</v>
      </c>
      <c r="B106" s="39">
        <v>46396</v>
      </c>
      <c r="C106" s="36">
        <v>46397</v>
      </c>
      <c r="D106" s="27" t="s">
        <v>25</v>
      </c>
      <c r="E106" s="25" t="s">
        <v>10</v>
      </c>
      <c r="F106" s="27" t="s">
        <v>127</v>
      </c>
      <c r="G106" s="27" t="s">
        <v>65</v>
      </c>
      <c r="H106" s="27" t="s">
        <v>369</v>
      </c>
      <c r="I106" s="27" t="s">
        <v>128</v>
      </c>
      <c r="J106" s="20"/>
      <c r="K106" s="20"/>
      <c r="L106" s="17"/>
    </row>
    <row r="107" spans="1:13" ht="14" customHeight="1" x14ac:dyDescent="0.35">
      <c r="A107" s="22">
        <f t="shared" si="3"/>
        <v>2</v>
      </c>
      <c r="B107" s="41">
        <v>46403</v>
      </c>
      <c r="C107" s="37">
        <v>46404</v>
      </c>
      <c r="D107" s="25" t="s">
        <v>25</v>
      </c>
      <c r="E107" s="25" t="s">
        <v>10</v>
      </c>
      <c r="F107" s="25" t="s">
        <v>164</v>
      </c>
      <c r="G107" s="25" t="s">
        <v>15</v>
      </c>
      <c r="H107" s="25"/>
      <c r="I107" s="25" t="s">
        <v>82</v>
      </c>
      <c r="J107" s="20"/>
      <c r="K107" s="20"/>
      <c r="L107" s="17"/>
    </row>
    <row r="108" spans="1:13" ht="14" customHeight="1" x14ac:dyDescent="0.35">
      <c r="A108" s="22">
        <f t="shared" si="3"/>
        <v>2</v>
      </c>
      <c r="B108" s="39">
        <v>46403</v>
      </c>
      <c r="C108" s="36">
        <v>46404</v>
      </c>
      <c r="D108" s="27" t="s">
        <v>122</v>
      </c>
      <c r="E108" s="27" t="s">
        <v>10</v>
      </c>
      <c r="F108" s="27" t="s">
        <v>433</v>
      </c>
      <c r="G108" s="27" t="s">
        <v>48</v>
      </c>
      <c r="H108" s="27" t="s">
        <v>147</v>
      </c>
      <c r="I108" s="27" t="s">
        <v>61</v>
      </c>
      <c r="J108" s="20"/>
      <c r="K108" s="20"/>
    </row>
    <row r="109" spans="1:13" ht="14" customHeight="1" x14ac:dyDescent="0.35">
      <c r="A109" s="22">
        <f t="shared" si="3"/>
        <v>2</v>
      </c>
      <c r="B109" s="39">
        <v>46403</v>
      </c>
      <c r="C109" s="39">
        <v>46404</v>
      </c>
      <c r="D109" s="27" t="s">
        <v>122</v>
      </c>
      <c r="E109" s="27" t="s">
        <v>10</v>
      </c>
      <c r="F109" s="27"/>
      <c r="G109" s="23" t="s">
        <v>11</v>
      </c>
      <c r="H109" s="20"/>
      <c r="I109" s="27" t="s">
        <v>288</v>
      </c>
      <c r="J109" s="20"/>
      <c r="K109" s="20"/>
    </row>
    <row r="110" spans="1:13" ht="14" customHeight="1" x14ac:dyDescent="0.35">
      <c r="A110" s="22">
        <v>2</v>
      </c>
      <c r="B110" s="39">
        <v>46403</v>
      </c>
      <c r="C110" s="36">
        <v>46404</v>
      </c>
      <c r="D110" s="27" t="s">
        <v>32</v>
      </c>
      <c r="E110" s="27" t="s">
        <v>10</v>
      </c>
      <c r="F110" s="27"/>
      <c r="G110" s="27" t="s">
        <v>56</v>
      </c>
      <c r="H110" s="20"/>
      <c r="I110" s="24" t="s">
        <v>57</v>
      </c>
      <c r="J110" s="20"/>
      <c r="K110" s="20"/>
    </row>
    <row r="111" spans="1:13" ht="14" customHeight="1" x14ac:dyDescent="0.35">
      <c r="A111" s="22">
        <f t="shared" si="3"/>
        <v>2</v>
      </c>
      <c r="B111" s="39">
        <v>46403</v>
      </c>
      <c r="C111" s="36">
        <v>46404</v>
      </c>
      <c r="D111" s="27" t="s">
        <v>122</v>
      </c>
      <c r="E111" s="27" t="s">
        <v>10</v>
      </c>
      <c r="F111" s="27"/>
      <c r="G111" s="27" t="s">
        <v>56</v>
      </c>
      <c r="H111" s="27"/>
      <c r="I111" s="27" t="s">
        <v>96</v>
      </c>
      <c r="J111" s="20"/>
      <c r="K111" s="20"/>
    </row>
    <row r="112" spans="1:13" ht="14" customHeight="1" x14ac:dyDescent="0.35">
      <c r="A112" s="22">
        <f t="shared" si="3"/>
        <v>3</v>
      </c>
      <c r="B112" s="41">
        <v>46410</v>
      </c>
      <c r="C112" s="37">
        <v>46411</v>
      </c>
      <c r="D112" s="25" t="s">
        <v>32</v>
      </c>
      <c r="E112" s="25" t="s">
        <v>10</v>
      </c>
      <c r="F112" s="25" t="s">
        <v>310</v>
      </c>
      <c r="G112" s="25" t="s">
        <v>15</v>
      </c>
      <c r="H112" s="25"/>
      <c r="I112" s="25" t="s">
        <v>44</v>
      </c>
      <c r="J112" s="20"/>
      <c r="K112" s="20"/>
    </row>
    <row r="113" spans="1:13" ht="14" customHeight="1" x14ac:dyDescent="0.35">
      <c r="A113" s="22">
        <f t="shared" si="3"/>
        <v>3</v>
      </c>
      <c r="B113" s="36">
        <v>46410</v>
      </c>
      <c r="C113" s="36">
        <v>46411</v>
      </c>
      <c r="D113" s="27" t="s">
        <v>431</v>
      </c>
      <c r="E113" s="27" t="s">
        <v>10</v>
      </c>
      <c r="F113" s="20"/>
      <c r="G113" s="20" t="s">
        <v>22</v>
      </c>
      <c r="H113" s="20"/>
      <c r="I113" s="27" t="s">
        <v>142</v>
      </c>
      <c r="J113" s="27"/>
      <c r="K113" s="20"/>
    </row>
    <row r="114" spans="1:13" ht="14" customHeight="1" x14ac:dyDescent="0.35">
      <c r="A114" s="22">
        <f t="shared" si="3"/>
        <v>3</v>
      </c>
      <c r="B114" s="41">
        <v>46410</v>
      </c>
      <c r="C114" s="37">
        <v>46411</v>
      </c>
      <c r="D114" s="25" t="s">
        <v>25</v>
      </c>
      <c r="E114" s="25" t="s">
        <v>10</v>
      </c>
      <c r="F114" s="25" t="s">
        <v>342</v>
      </c>
      <c r="G114" s="25" t="s">
        <v>17</v>
      </c>
      <c r="H114" s="25" t="s">
        <v>89</v>
      </c>
      <c r="I114" s="25" t="s">
        <v>90</v>
      </c>
      <c r="J114" s="33"/>
      <c r="K114" s="20"/>
      <c r="L114" s="17"/>
    </row>
    <row r="115" spans="1:13" ht="14" customHeight="1" x14ac:dyDescent="0.35">
      <c r="A115" s="22">
        <f t="shared" si="3"/>
        <v>3</v>
      </c>
      <c r="B115" s="39">
        <v>46410</v>
      </c>
      <c r="C115" s="39">
        <v>46411</v>
      </c>
      <c r="D115" s="27" t="s">
        <v>129</v>
      </c>
      <c r="E115" s="27" t="s">
        <v>10</v>
      </c>
      <c r="F115" s="27" t="s">
        <v>131</v>
      </c>
      <c r="G115" s="27" t="s">
        <v>23</v>
      </c>
      <c r="H115" s="27" t="s">
        <v>101</v>
      </c>
      <c r="I115" s="27" t="s">
        <v>132</v>
      </c>
      <c r="J115" s="20"/>
      <c r="K115" s="20"/>
      <c r="L115" s="17"/>
    </row>
    <row r="116" spans="1:13" ht="14" customHeight="1" x14ac:dyDescent="0.35">
      <c r="A116" s="22">
        <f t="shared" si="3"/>
        <v>3</v>
      </c>
      <c r="B116" s="39">
        <v>46410</v>
      </c>
      <c r="C116" s="39">
        <v>46411</v>
      </c>
      <c r="D116" s="27" t="s">
        <v>32</v>
      </c>
      <c r="E116" s="27" t="s">
        <v>10</v>
      </c>
      <c r="F116" s="27" t="s">
        <v>144</v>
      </c>
      <c r="G116" s="27" t="s">
        <v>23</v>
      </c>
      <c r="H116" s="27" t="s">
        <v>254</v>
      </c>
      <c r="I116" s="27" t="s">
        <v>74</v>
      </c>
      <c r="J116" s="20"/>
      <c r="K116" s="20"/>
      <c r="L116" s="17"/>
    </row>
    <row r="117" spans="1:13" ht="14" customHeight="1" x14ac:dyDescent="0.35">
      <c r="A117" s="22">
        <f t="shared" si="3"/>
        <v>3</v>
      </c>
      <c r="B117" s="39">
        <v>46410</v>
      </c>
      <c r="C117" s="39">
        <v>46411</v>
      </c>
      <c r="D117" s="27" t="s">
        <v>32</v>
      </c>
      <c r="E117" s="27" t="s">
        <v>10</v>
      </c>
      <c r="F117" s="32"/>
      <c r="G117" s="32" t="s">
        <v>11</v>
      </c>
      <c r="H117" s="20"/>
      <c r="I117" s="32" t="s">
        <v>290</v>
      </c>
      <c r="J117" s="20"/>
      <c r="K117" s="20"/>
    </row>
    <row r="118" spans="1:13" ht="14" customHeight="1" x14ac:dyDescent="0.35">
      <c r="A118" s="22">
        <f t="shared" si="3"/>
        <v>4</v>
      </c>
      <c r="B118" s="39">
        <v>46416</v>
      </c>
      <c r="C118" s="39">
        <v>46418</v>
      </c>
      <c r="D118" s="27" t="s">
        <v>122</v>
      </c>
      <c r="E118" s="27" t="s">
        <v>10</v>
      </c>
      <c r="F118" s="19" t="s">
        <v>270</v>
      </c>
      <c r="G118" s="27" t="s">
        <v>23</v>
      </c>
      <c r="H118" s="27" t="s">
        <v>271</v>
      </c>
      <c r="I118" s="27" t="s">
        <v>63</v>
      </c>
      <c r="J118" s="20"/>
      <c r="K118" s="20"/>
    </row>
    <row r="119" spans="1:13" ht="14" customHeight="1" x14ac:dyDescent="0.35">
      <c r="A119" s="22">
        <f t="shared" si="3"/>
        <v>4</v>
      </c>
      <c r="B119" s="38">
        <v>46416</v>
      </c>
      <c r="C119" s="38">
        <v>46418</v>
      </c>
      <c r="D119" s="20" t="s">
        <v>25</v>
      </c>
      <c r="E119" s="20" t="s">
        <v>10</v>
      </c>
      <c r="F119" s="20" t="s">
        <v>416</v>
      </c>
      <c r="G119" s="20" t="s">
        <v>20</v>
      </c>
      <c r="H119" s="20" t="s">
        <v>418</v>
      </c>
      <c r="I119" s="20" t="s">
        <v>55</v>
      </c>
      <c r="J119" s="21"/>
      <c r="K119" s="20"/>
    </row>
    <row r="120" spans="1:13" ht="14" customHeight="1" x14ac:dyDescent="0.35">
      <c r="A120" s="22">
        <f t="shared" si="3"/>
        <v>4</v>
      </c>
      <c r="B120" s="41">
        <v>46417</v>
      </c>
      <c r="C120" s="37">
        <v>46418</v>
      </c>
      <c r="D120" s="25" t="s">
        <v>13</v>
      </c>
      <c r="E120" s="25" t="s">
        <v>10</v>
      </c>
      <c r="F120" s="25" t="s">
        <v>362</v>
      </c>
      <c r="G120" s="25" t="s">
        <v>35</v>
      </c>
      <c r="H120" s="25" t="s">
        <v>37</v>
      </c>
      <c r="I120" s="25" t="s">
        <v>38</v>
      </c>
      <c r="J120" s="20"/>
      <c r="K120" s="20"/>
    </row>
    <row r="121" spans="1:13" ht="14" customHeight="1" x14ac:dyDescent="0.35">
      <c r="A121" s="22">
        <f t="shared" si="3"/>
        <v>4</v>
      </c>
      <c r="B121" s="41">
        <v>46417</v>
      </c>
      <c r="C121" s="37">
        <v>46418</v>
      </c>
      <c r="D121" s="25" t="s">
        <v>204</v>
      </c>
      <c r="E121" s="25" t="s">
        <v>70</v>
      </c>
      <c r="F121" s="25" t="s">
        <v>428</v>
      </c>
      <c r="G121" s="25" t="s">
        <v>15</v>
      </c>
      <c r="H121" s="25" t="s">
        <v>429</v>
      </c>
      <c r="I121" s="25" t="s">
        <v>430</v>
      </c>
      <c r="J121" s="20"/>
      <c r="K121" s="20"/>
    </row>
    <row r="122" spans="1:13" ht="14" customHeight="1" x14ac:dyDescent="0.35">
      <c r="A122" s="22">
        <f t="shared" si="3"/>
        <v>4</v>
      </c>
      <c r="B122" s="36">
        <v>46417</v>
      </c>
      <c r="C122" s="36">
        <v>46418</v>
      </c>
      <c r="D122" s="27" t="s">
        <v>25</v>
      </c>
      <c r="E122" s="27" t="s">
        <v>10</v>
      </c>
      <c r="F122" s="20"/>
      <c r="G122" s="20" t="s">
        <v>22</v>
      </c>
      <c r="H122" s="20"/>
      <c r="I122" s="23" t="s">
        <v>240</v>
      </c>
      <c r="J122" s="27"/>
      <c r="K122" s="20"/>
    </row>
    <row r="123" spans="1:13" ht="14" customHeight="1" x14ac:dyDescent="0.35">
      <c r="A123" s="22">
        <f t="shared" si="3"/>
        <v>4</v>
      </c>
      <c r="B123" s="36">
        <v>46417</v>
      </c>
      <c r="C123" s="36">
        <v>46418</v>
      </c>
      <c r="D123" s="27" t="s">
        <v>32</v>
      </c>
      <c r="E123" s="27" t="s">
        <v>10</v>
      </c>
      <c r="F123" s="20"/>
      <c r="G123" s="20" t="s">
        <v>22</v>
      </c>
      <c r="H123" s="20"/>
      <c r="I123" s="23" t="s">
        <v>240</v>
      </c>
      <c r="J123" s="20"/>
      <c r="K123" s="20"/>
      <c r="L123" s="1"/>
      <c r="M123"/>
    </row>
    <row r="124" spans="1:13" ht="14" customHeight="1" x14ac:dyDescent="0.35">
      <c r="A124" s="22">
        <f t="shared" si="3"/>
        <v>4</v>
      </c>
      <c r="B124" s="38">
        <v>46417</v>
      </c>
      <c r="C124" s="38">
        <v>46418</v>
      </c>
      <c r="D124" s="20" t="s">
        <v>32</v>
      </c>
      <c r="E124" s="19" t="s">
        <v>10</v>
      </c>
      <c r="F124" s="20" t="s">
        <v>385</v>
      </c>
      <c r="G124" s="19" t="s">
        <v>45</v>
      </c>
      <c r="H124" s="19" t="s">
        <v>72</v>
      </c>
      <c r="I124" s="20" t="s">
        <v>73</v>
      </c>
      <c r="J124" s="20"/>
      <c r="K124" s="20"/>
      <c r="L124" s="17"/>
    </row>
    <row r="125" spans="1:13" ht="14" customHeight="1" x14ac:dyDescent="0.35">
      <c r="A125" s="22">
        <f t="shared" si="3"/>
        <v>4</v>
      </c>
      <c r="B125" s="39">
        <v>46417</v>
      </c>
      <c r="C125" s="36">
        <v>46417</v>
      </c>
      <c r="D125" s="27" t="s">
        <v>25</v>
      </c>
      <c r="E125" s="27" t="s">
        <v>10</v>
      </c>
      <c r="F125" s="27" t="s">
        <v>47</v>
      </c>
      <c r="G125" s="27" t="s">
        <v>48</v>
      </c>
      <c r="H125" s="27" t="s">
        <v>393</v>
      </c>
      <c r="I125" s="27" t="s">
        <v>49</v>
      </c>
      <c r="J125" s="20"/>
      <c r="K125" s="20"/>
    </row>
    <row r="126" spans="1:13" ht="14" customHeight="1" x14ac:dyDescent="0.35">
      <c r="A126" s="22">
        <f t="shared" si="3"/>
        <v>4</v>
      </c>
      <c r="B126" s="41">
        <v>46417</v>
      </c>
      <c r="C126" s="37">
        <v>46418</v>
      </c>
      <c r="D126" s="25" t="s">
        <v>32</v>
      </c>
      <c r="E126" s="25" t="s">
        <v>10</v>
      </c>
      <c r="F126" s="25" t="s">
        <v>343</v>
      </c>
      <c r="G126" s="25" t="s">
        <v>17</v>
      </c>
      <c r="H126" s="25" t="s">
        <v>333</v>
      </c>
      <c r="I126" s="25" t="s">
        <v>98</v>
      </c>
      <c r="J126" s="20"/>
      <c r="K126" s="20"/>
    </row>
    <row r="127" spans="1:13" ht="14" customHeight="1" x14ac:dyDescent="0.35">
      <c r="A127" s="22">
        <f t="shared" si="3"/>
        <v>4</v>
      </c>
      <c r="B127" s="38">
        <v>46417</v>
      </c>
      <c r="C127" s="38">
        <v>46418</v>
      </c>
      <c r="D127" s="27" t="s">
        <v>122</v>
      </c>
      <c r="E127" s="20" t="s">
        <v>10</v>
      </c>
      <c r="F127" s="20" t="s">
        <v>416</v>
      </c>
      <c r="G127" s="20" t="s">
        <v>20</v>
      </c>
      <c r="H127" s="20" t="s">
        <v>414</v>
      </c>
      <c r="I127" s="20" t="s">
        <v>55</v>
      </c>
      <c r="J127" s="20"/>
      <c r="K127" s="20"/>
      <c r="L127" s="17"/>
    </row>
    <row r="128" spans="1:13" ht="14" customHeight="1" x14ac:dyDescent="0.35">
      <c r="A128" s="22">
        <f t="shared" si="3"/>
        <v>4</v>
      </c>
      <c r="B128" s="38">
        <v>46417</v>
      </c>
      <c r="C128" s="38">
        <v>46418</v>
      </c>
      <c r="D128" s="20" t="s">
        <v>32</v>
      </c>
      <c r="E128" s="20" t="s">
        <v>10</v>
      </c>
      <c r="F128" s="20" t="s">
        <v>416</v>
      </c>
      <c r="G128" s="20" t="s">
        <v>20</v>
      </c>
      <c r="H128" s="20" t="s">
        <v>417</v>
      </c>
      <c r="I128" s="20" t="s">
        <v>55</v>
      </c>
      <c r="J128" s="20"/>
      <c r="K128" s="20"/>
    </row>
    <row r="129" spans="1:12" ht="14" customHeight="1" x14ac:dyDescent="0.35">
      <c r="A129" s="22">
        <f t="shared" si="3"/>
        <v>4</v>
      </c>
      <c r="B129" s="39">
        <v>46417</v>
      </c>
      <c r="C129" s="36">
        <v>46418</v>
      </c>
      <c r="D129" s="27" t="s">
        <v>25</v>
      </c>
      <c r="E129" s="27" t="s">
        <v>10</v>
      </c>
      <c r="F129" s="27"/>
      <c r="G129" s="27" t="s">
        <v>56</v>
      </c>
      <c r="H129" s="27"/>
      <c r="I129" s="27" t="s">
        <v>80</v>
      </c>
      <c r="J129" s="20"/>
      <c r="K129" s="20"/>
    </row>
    <row r="130" spans="1:12" ht="14" customHeight="1" x14ac:dyDescent="0.35">
      <c r="A130" s="22">
        <f t="shared" si="3"/>
        <v>5</v>
      </c>
      <c r="B130" s="41">
        <v>46424</v>
      </c>
      <c r="C130" s="37">
        <v>46425</v>
      </c>
      <c r="D130" s="25" t="s">
        <v>25</v>
      </c>
      <c r="E130" s="25" t="s">
        <v>10</v>
      </c>
      <c r="F130" s="25" t="s">
        <v>158</v>
      </c>
      <c r="G130" s="25" t="s">
        <v>35</v>
      </c>
      <c r="H130" s="25" t="s">
        <v>363</v>
      </c>
      <c r="I130" s="25" t="s">
        <v>159</v>
      </c>
      <c r="J130" s="20"/>
      <c r="K130" s="20"/>
      <c r="L130" s="17"/>
    </row>
    <row r="131" spans="1:12" ht="14" customHeight="1" x14ac:dyDescent="0.35">
      <c r="A131" s="22">
        <f t="shared" si="3"/>
        <v>5</v>
      </c>
      <c r="B131" s="38">
        <v>46424</v>
      </c>
      <c r="C131" s="38">
        <v>46425</v>
      </c>
      <c r="D131" s="20" t="s">
        <v>25</v>
      </c>
      <c r="E131" s="19" t="s">
        <v>10</v>
      </c>
      <c r="F131" s="20" t="s">
        <v>386</v>
      </c>
      <c r="G131" s="19" t="s">
        <v>45</v>
      </c>
      <c r="H131" s="19" t="s">
        <v>373</v>
      </c>
      <c r="I131" s="20" t="s">
        <v>86</v>
      </c>
      <c r="J131" s="20"/>
      <c r="K131" s="20"/>
      <c r="L131" s="17"/>
    </row>
    <row r="132" spans="1:12" ht="14" customHeight="1" x14ac:dyDescent="0.35">
      <c r="A132" s="22">
        <f t="shared" si="3"/>
        <v>5</v>
      </c>
      <c r="B132" s="41">
        <v>46424</v>
      </c>
      <c r="C132" s="37">
        <v>46425</v>
      </c>
      <c r="D132" s="25" t="s">
        <v>25</v>
      </c>
      <c r="E132" s="25" t="s">
        <v>10</v>
      </c>
      <c r="F132" s="25" t="s">
        <v>344</v>
      </c>
      <c r="G132" s="25" t="s">
        <v>17</v>
      </c>
      <c r="H132" s="25" t="s">
        <v>345</v>
      </c>
      <c r="I132" s="25" t="s">
        <v>28</v>
      </c>
      <c r="J132" s="20"/>
      <c r="K132" s="20"/>
    </row>
    <row r="133" spans="1:12" ht="14" customHeight="1" x14ac:dyDescent="0.35">
      <c r="A133" s="22">
        <f t="shared" ref="A133:A164" si="4">WEEKNUM(B133,21)</f>
        <v>5</v>
      </c>
      <c r="B133" s="39">
        <v>46424</v>
      </c>
      <c r="C133" s="39">
        <v>46425</v>
      </c>
      <c r="D133" s="27" t="s">
        <v>25</v>
      </c>
      <c r="E133" s="27" t="s">
        <v>10</v>
      </c>
      <c r="F133" s="19" t="s">
        <v>274</v>
      </c>
      <c r="G133" s="27" t="s">
        <v>23</v>
      </c>
      <c r="H133" s="27" t="s">
        <v>275</v>
      </c>
      <c r="I133" s="27" t="s">
        <v>231</v>
      </c>
      <c r="J133" s="20"/>
      <c r="K133" s="20"/>
    </row>
    <row r="134" spans="1:12" ht="14" customHeight="1" x14ac:dyDescent="0.35">
      <c r="A134" s="22">
        <f t="shared" si="4"/>
        <v>5</v>
      </c>
      <c r="B134" s="39">
        <v>46424</v>
      </c>
      <c r="C134" s="39">
        <v>46425</v>
      </c>
      <c r="D134" s="27" t="s">
        <v>25</v>
      </c>
      <c r="E134" s="27" t="s">
        <v>10</v>
      </c>
      <c r="F134" s="27" t="s">
        <v>272</v>
      </c>
      <c r="G134" s="27" t="s">
        <v>23</v>
      </c>
      <c r="H134" s="27" t="s">
        <v>273</v>
      </c>
      <c r="I134" s="27" t="s">
        <v>248</v>
      </c>
      <c r="J134" s="20"/>
      <c r="K134" s="20"/>
    </row>
    <row r="135" spans="1:12" ht="14" customHeight="1" x14ac:dyDescent="0.35">
      <c r="A135" s="22">
        <f t="shared" si="4"/>
        <v>5</v>
      </c>
      <c r="B135" s="39">
        <v>46424</v>
      </c>
      <c r="C135" s="39">
        <v>46425</v>
      </c>
      <c r="D135" s="27" t="s">
        <v>32</v>
      </c>
      <c r="E135" s="23" t="s">
        <v>10</v>
      </c>
      <c r="F135" s="23"/>
      <c r="G135" s="32" t="s">
        <v>11</v>
      </c>
      <c r="H135" s="20"/>
      <c r="I135" s="23" t="s">
        <v>287</v>
      </c>
      <c r="J135" s="20"/>
      <c r="K135" s="20"/>
      <c r="L135" s="17"/>
    </row>
    <row r="136" spans="1:12" ht="14" customHeight="1" x14ac:dyDescent="0.35">
      <c r="A136" s="22">
        <f t="shared" si="4"/>
        <v>5</v>
      </c>
      <c r="B136" s="39">
        <v>46424</v>
      </c>
      <c r="C136" s="39">
        <v>46425</v>
      </c>
      <c r="D136" s="27" t="s">
        <v>25</v>
      </c>
      <c r="E136" s="23" t="s">
        <v>10</v>
      </c>
      <c r="F136" s="23"/>
      <c r="G136" s="32" t="s">
        <v>11</v>
      </c>
      <c r="H136" s="20"/>
      <c r="I136" s="23" t="s">
        <v>291</v>
      </c>
      <c r="J136" s="27"/>
      <c r="K136" s="20"/>
    </row>
    <row r="137" spans="1:12" ht="14" customHeight="1" x14ac:dyDescent="0.35">
      <c r="A137" s="22">
        <f t="shared" si="4"/>
        <v>5</v>
      </c>
      <c r="B137" s="39">
        <v>46424</v>
      </c>
      <c r="C137" s="36">
        <v>46425</v>
      </c>
      <c r="D137" s="27" t="s">
        <v>25</v>
      </c>
      <c r="E137" s="25" t="s">
        <v>10</v>
      </c>
      <c r="F137" s="27" t="s">
        <v>370</v>
      </c>
      <c r="G137" s="27" t="s">
        <v>65</v>
      </c>
      <c r="H137" s="27" t="s">
        <v>365</v>
      </c>
      <c r="I137" s="27" t="s">
        <v>145</v>
      </c>
      <c r="J137" s="20"/>
      <c r="K137" s="20"/>
    </row>
    <row r="138" spans="1:12" ht="14" customHeight="1" x14ac:dyDescent="0.35">
      <c r="A138" s="22">
        <f t="shared" si="4"/>
        <v>5</v>
      </c>
      <c r="B138" s="39">
        <v>46424</v>
      </c>
      <c r="C138" s="39">
        <v>46425</v>
      </c>
      <c r="D138" s="23" t="s">
        <v>91</v>
      </c>
      <c r="E138" s="32" t="s">
        <v>10</v>
      </c>
      <c r="F138" s="30"/>
      <c r="G138" s="32" t="s">
        <v>20</v>
      </c>
      <c r="H138" s="30"/>
      <c r="I138" s="32" t="s">
        <v>120</v>
      </c>
      <c r="J138" s="20"/>
      <c r="K138" s="20"/>
    </row>
    <row r="139" spans="1:12" ht="14" customHeight="1" x14ac:dyDescent="0.35">
      <c r="A139" s="22">
        <f t="shared" si="4"/>
        <v>5</v>
      </c>
      <c r="B139" s="39">
        <v>46424</v>
      </c>
      <c r="C139" s="36">
        <v>46425</v>
      </c>
      <c r="D139" s="27" t="s">
        <v>25</v>
      </c>
      <c r="E139" s="27" t="s">
        <v>10</v>
      </c>
      <c r="F139" s="27"/>
      <c r="G139" s="27" t="s">
        <v>56</v>
      </c>
      <c r="H139" s="27"/>
      <c r="I139" s="27" t="s">
        <v>233</v>
      </c>
      <c r="J139" s="27"/>
      <c r="K139" s="21"/>
      <c r="L139" s="14"/>
    </row>
    <row r="140" spans="1:12" ht="14" customHeight="1" x14ac:dyDescent="0.35">
      <c r="A140" s="22">
        <f t="shared" si="4"/>
        <v>6</v>
      </c>
      <c r="B140" s="41">
        <v>46431</v>
      </c>
      <c r="C140" s="37">
        <v>46432</v>
      </c>
      <c r="D140" s="25" t="s">
        <v>25</v>
      </c>
      <c r="E140" s="25" t="s">
        <v>10</v>
      </c>
      <c r="F140" s="25" t="s">
        <v>84</v>
      </c>
      <c r="G140" s="25" t="s">
        <v>15</v>
      </c>
      <c r="H140" s="25" t="s">
        <v>306</v>
      </c>
      <c r="I140" s="25" t="s">
        <v>85</v>
      </c>
      <c r="J140" s="20"/>
      <c r="K140" s="27"/>
      <c r="L140"/>
    </row>
    <row r="141" spans="1:12" ht="14" customHeight="1" x14ac:dyDescent="0.35">
      <c r="A141" s="22">
        <f t="shared" si="4"/>
        <v>6</v>
      </c>
      <c r="B141" s="36">
        <v>46431</v>
      </c>
      <c r="C141" s="36">
        <v>46432</v>
      </c>
      <c r="D141" s="27" t="s">
        <v>431</v>
      </c>
      <c r="E141" s="27" t="s">
        <v>10</v>
      </c>
      <c r="F141" s="20"/>
      <c r="G141" s="20" t="s">
        <v>22</v>
      </c>
      <c r="H141" s="20"/>
      <c r="I141" s="27" t="s">
        <v>237</v>
      </c>
      <c r="J141" s="20"/>
      <c r="K141" s="27"/>
    </row>
    <row r="142" spans="1:12" ht="14" customHeight="1" x14ac:dyDescent="0.35">
      <c r="A142" s="22">
        <f t="shared" si="4"/>
        <v>6</v>
      </c>
      <c r="B142" s="38">
        <v>46431</v>
      </c>
      <c r="C142" s="38">
        <v>46432</v>
      </c>
      <c r="D142" s="20" t="s">
        <v>25</v>
      </c>
      <c r="E142" s="19" t="s">
        <v>10</v>
      </c>
      <c r="F142" s="27" t="s">
        <v>58</v>
      </c>
      <c r="G142" s="19" t="s">
        <v>45</v>
      </c>
      <c r="H142" s="19" t="s">
        <v>59</v>
      </c>
      <c r="I142" s="20" t="s">
        <v>377</v>
      </c>
      <c r="J142" s="21"/>
      <c r="K142" s="27"/>
      <c r="L142" s="1"/>
    </row>
    <row r="143" spans="1:12" ht="14" customHeight="1" x14ac:dyDescent="0.35">
      <c r="A143" s="22">
        <f t="shared" si="4"/>
        <v>6</v>
      </c>
      <c r="B143" s="39">
        <v>46431</v>
      </c>
      <c r="C143" s="36">
        <v>46432</v>
      </c>
      <c r="D143" s="27" t="s">
        <v>32</v>
      </c>
      <c r="E143" s="27" t="s">
        <v>10</v>
      </c>
      <c r="F143" s="27" t="s">
        <v>394</v>
      </c>
      <c r="G143" s="27" t="s">
        <v>48</v>
      </c>
      <c r="H143" s="27" t="s">
        <v>147</v>
      </c>
      <c r="I143" s="27" t="s">
        <v>227</v>
      </c>
      <c r="J143" s="20"/>
      <c r="K143" s="27"/>
      <c r="L143"/>
    </row>
    <row r="144" spans="1:12" ht="14" customHeight="1" x14ac:dyDescent="0.35">
      <c r="A144" s="22">
        <f t="shared" si="4"/>
        <v>6</v>
      </c>
      <c r="B144" s="41">
        <v>46431</v>
      </c>
      <c r="C144" s="37">
        <v>46432</v>
      </c>
      <c r="D144" s="25" t="s">
        <v>25</v>
      </c>
      <c r="E144" s="25" t="s">
        <v>10</v>
      </c>
      <c r="F144" s="25" t="s">
        <v>346</v>
      </c>
      <c r="G144" s="25" t="s">
        <v>17</v>
      </c>
      <c r="H144" s="25" t="s">
        <v>335</v>
      </c>
      <c r="I144" s="25" t="s">
        <v>136</v>
      </c>
      <c r="J144" s="27"/>
      <c r="K144" s="27"/>
      <c r="L144"/>
    </row>
    <row r="145" spans="1:12" ht="14" customHeight="1" x14ac:dyDescent="0.35">
      <c r="A145" s="22">
        <f t="shared" si="4"/>
        <v>6</v>
      </c>
      <c r="B145" s="39">
        <v>46431</v>
      </c>
      <c r="C145" s="39">
        <v>46432</v>
      </c>
      <c r="D145" s="27" t="s">
        <v>32</v>
      </c>
      <c r="E145" s="27" t="s">
        <v>10</v>
      </c>
      <c r="F145" s="34" t="s">
        <v>276</v>
      </c>
      <c r="G145" s="27" t="s">
        <v>23</v>
      </c>
      <c r="H145" s="27" t="s">
        <v>250</v>
      </c>
      <c r="I145" s="27" t="s">
        <v>99</v>
      </c>
      <c r="J145" s="20"/>
      <c r="K145" s="27"/>
      <c r="L145"/>
    </row>
    <row r="146" spans="1:12" ht="14" customHeight="1" x14ac:dyDescent="0.35">
      <c r="A146" s="22">
        <f t="shared" si="4"/>
        <v>6</v>
      </c>
      <c r="B146" s="39">
        <v>46431</v>
      </c>
      <c r="C146" s="39">
        <v>46432</v>
      </c>
      <c r="D146" s="23" t="s">
        <v>292</v>
      </c>
      <c r="E146" s="27" t="s">
        <v>10</v>
      </c>
      <c r="F146" s="27"/>
      <c r="G146" s="23" t="s">
        <v>11</v>
      </c>
      <c r="H146" s="20"/>
      <c r="I146" s="27" t="s">
        <v>288</v>
      </c>
      <c r="J146" s="20"/>
      <c r="K146" s="27"/>
      <c r="L146"/>
    </row>
    <row r="147" spans="1:12" ht="14" customHeight="1" x14ac:dyDescent="0.35">
      <c r="A147" s="22">
        <f t="shared" si="4"/>
        <v>6</v>
      </c>
      <c r="B147" s="39">
        <v>46431</v>
      </c>
      <c r="C147" s="36">
        <v>46432</v>
      </c>
      <c r="D147" s="27" t="s">
        <v>32</v>
      </c>
      <c r="E147" s="25" t="s">
        <v>10</v>
      </c>
      <c r="F147" s="27" t="s">
        <v>64</v>
      </c>
      <c r="G147" s="27" t="s">
        <v>65</v>
      </c>
      <c r="H147" s="27" t="s">
        <v>66</v>
      </c>
      <c r="I147" s="27" t="s">
        <v>67</v>
      </c>
      <c r="J147" s="27"/>
      <c r="K147" s="27"/>
      <c r="L147"/>
    </row>
    <row r="148" spans="1:12" ht="14" customHeight="1" x14ac:dyDescent="0.35">
      <c r="A148" s="22">
        <f t="shared" si="4"/>
        <v>6</v>
      </c>
      <c r="B148" s="38">
        <v>46431</v>
      </c>
      <c r="C148" s="38">
        <v>46432</v>
      </c>
      <c r="D148" s="20" t="s">
        <v>32</v>
      </c>
      <c r="E148" s="20" t="s">
        <v>10</v>
      </c>
      <c r="F148" s="20" t="s">
        <v>419</v>
      </c>
      <c r="G148" s="20" t="s">
        <v>20</v>
      </c>
      <c r="H148" s="20" t="s">
        <v>404</v>
      </c>
      <c r="I148" s="20" t="s">
        <v>21</v>
      </c>
      <c r="J148" s="20"/>
      <c r="K148" s="27"/>
      <c r="L148"/>
    </row>
    <row r="149" spans="1:12" ht="14" customHeight="1" x14ac:dyDescent="0.35">
      <c r="A149" s="22">
        <f t="shared" si="4"/>
        <v>7</v>
      </c>
      <c r="B149" s="41">
        <v>46438</v>
      </c>
      <c r="C149" s="37">
        <v>46439</v>
      </c>
      <c r="D149" s="25" t="s">
        <v>13</v>
      </c>
      <c r="E149" s="25" t="s">
        <v>10</v>
      </c>
      <c r="F149" s="25" t="s">
        <v>347</v>
      </c>
      <c r="G149" s="25" t="s">
        <v>17</v>
      </c>
      <c r="H149" s="25" t="s">
        <v>339</v>
      </c>
      <c r="I149" s="25" t="s">
        <v>123</v>
      </c>
      <c r="J149" s="27"/>
      <c r="K149" s="27"/>
      <c r="L149" s="1"/>
    </row>
    <row r="150" spans="1:12" ht="14" customHeight="1" x14ac:dyDescent="0.35">
      <c r="A150" s="22">
        <f t="shared" si="4"/>
        <v>7</v>
      </c>
      <c r="B150" s="39">
        <v>46438</v>
      </c>
      <c r="C150" s="39">
        <v>46439</v>
      </c>
      <c r="D150" s="27" t="s">
        <v>25</v>
      </c>
      <c r="E150" s="27" t="s">
        <v>10</v>
      </c>
      <c r="F150" s="27" t="s">
        <v>278</v>
      </c>
      <c r="G150" s="27" t="s">
        <v>23</v>
      </c>
      <c r="H150" s="27" t="s">
        <v>255</v>
      </c>
      <c r="I150" s="27" t="s">
        <v>110</v>
      </c>
      <c r="J150" s="27"/>
      <c r="K150" s="27"/>
      <c r="L150"/>
    </row>
    <row r="151" spans="1:12" ht="14" customHeight="1" x14ac:dyDescent="0.35">
      <c r="A151" s="22">
        <f t="shared" si="4"/>
        <v>7</v>
      </c>
      <c r="B151" s="39">
        <v>46438</v>
      </c>
      <c r="C151" s="39">
        <v>46439</v>
      </c>
      <c r="D151" s="27" t="s">
        <v>25</v>
      </c>
      <c r="E151" s="27" t="s">
        <v>10</v>
      </c>
      <c r="F151" s="27" t="s">
        <v>277</v>
      </c>
      <c r="G151" s="27" t="s">
        <v>23</v>
      </c>
      <c r="H151" s="27" t="s">
        <v>260</v>
      </c>
      <c r="I151" s="27" t="s">
        <v>33</v>
      </c>
      <c r="J151" s="20"/>
      <c r="K151" s="27"/>
      <c r="L151"/>
    </row>
    <row r="152" spans="1:12" ht="14" customHeight="1" x14ac:dyDescent="0.35">
      <c r="A152" s="22">
        <f t="shared" si="4"/>
        <v>7</v>
      </c>
      <c r="B152" s="39">
        <v>46438</v>
      </c>
      <c r="C152" s="36">
        <v>46439</v>
      </c>
      <c r="D152" s="27" t="s">
        <v>25</v>
      </c>
      <c r="E152" s="25" t="s">
        <v>10</v>
      </c>
      <c r="F152" s="27" t="s">
        <v>150</v>
      </c>
      <c r="G152" s="27" t="s">
        <v>65</v>
      </c>
      <c r="H152" s="27" t="s">
        <v>151</v>
      </c>
      <c r="I152" s="27" t="s">
        <v>152</v>
      </c>
      <c r="J152" s="20"/>
      <c r="K152" s="27"/>
      <c r="L152"/>
    </row>
    <row r="153" spans="1:12" ht="14" customHeight="1" x14ac:dyDescent="0.35">
      <c r="A153" s="22">
        <f t="shared" si="4"/>
        <v>7</v>
      </c>
      <c r="B153" s="39">
        <v>46438</v>
      </c>
      <c r="C153" s="36">
        <v>46439</v>
      </c>
      <c r="D153" s="27" t="s">
        <v>25</v>
      </c>
      <c r="E153" s="27" t="s">
        <v>10</v>
      </c>
      <c r="F153" s="27"/>
      <c r="G153" s="27" t="s">
        <v>56</v>
      </c>
      <c r="H153" s="27"/>
      <c r="I153" s="27" t="s">
        <v>146</v>
      </c>
      <c r="J153" s="20"/>
      <c r="K153" s="27"/>
      <c r="L153"/>
    </row>
    <row r="154" spans="1:12" ht="14" customHeight="1" x14ac:dyDescent="0.35">
      <c r="A154" s="22">
        <f t="shared" si="4"/>
        <v>7</v>
      </c>
      <c r="B154" s="39">
        <v>46438</v>
      </c>
      <c r="C154" s="36">
        <v>46439</v>
      </c>
      <c r="D154" s="27" t="s">
        <v>13</v>
      </c>
      <c r="E154" s="27" t="s">
        <v>10</v>
      </c>
      <c r="F154" s="27"/>
      <c r="G154" s="27" t="s">
        <v>56</v>
      </c>
      <c r="H154" s="27"/>
      <c r="I154" s="27" t="s">
        <v>170</v>
      </c>
      <c r="J154" s="20"/>
      <c r="K154" s="27"/>
      <c r="L154"/>
    </row>
    <row r="155" spans="1:12" ht="14" customHeight="1" x14ac:dyDescent="0.35">
      <c r="A155" s="22">
        <f t="shared" si="4"/>
        <v>8</v>
      </c>
      <c r="B155" s="36">
        <v>46444</v>
      </c>
      <c r="C155" s="36">
        <v>46446</v>
      </c>
      <c r="D155" s="27" t="s">
        <v>432</v>
      </c>
      <c r="E155" s="27" t="s">
        <v>10</v>
      </c>
      <c r="F155" s="20"/>
      <c r="G155" s="20" t="s">
        <v>22</v>
      </c>
      <c r="H155" s="20"/>
      <c r="I155" s="27" t="s">
        <v>218</v>
      </c>
      <c r="J155" s="20"/>
      <c r="K155" s="27"/>
      <c r="L155"/>
    </row>
    <row r="156" spans="1:12" ht="14" customHeight="1" x14ac:dyDescent="0.35">
      <c r="A156" s="22">
        <f t="shared" si="4"/>
        <v>8</v>
      </c>
      <c r="B156" s="41">
        <v>46445</v>
      </c>
      <c r="C156" s="37">
        <v>46446</v>
      </c>
      <c r="D156" s="25" t="s">
        <v>204</v>
      </c>
      <c r="E156" s="25" t="s">
        <v>70</v>
      </c>
      <c r="F156" s="25" t="s">
        <v>154</v>
      </c>
      <c r="G156" s="25" t="s">
        <v>15</v>
      </c>
      <c r="H156" s="25" t="s">
        <v>311</v>
      </c>
      <c r="I156" s="25" t="s">
        <v>16</v>
      </c>
      <c r="J156" s="20"/>
      <c r="K156" s="27"/>
      <c r="L156"/>
    </row>
    <row r="157" spans="1:12" ht="14" customHeight="1" x14ac:dyDescent="0.35">
      <c r="A157" s="22">
        <f t="shared" si="4"/>
        <v>8</v>
      </c>
      <c r="B157" s="41">
        <v>46445</v>
      </c>
      <c r="C157" s="37">
        <v>46446</v>
      </c>
      <c r="D157" s="25" t="s">
        <v>13</v>
      </c>
      <c r="E157" s="25" t="s">
        <v>10</v>
      </c>
      <c r="F157" s="25" t="s">
        <v>177</v>
      </c>
      <c r="G157" s="25" t="s">
        <v>15</v>
      </c>
      <c r="H157" s="25"/>
      <c r="I157" s="25" t="s">
        <v>115</v>
      </c>
      <c r="J157" s="27"/>
      <c r="K157" s="27"/>
      <c r="L157"/>
    </row>
    <row r="158" spans="1:12" ht="14" customHeight="1" x14ac:dyDescent="0.35">
      <c r="A158" s="22">
        <f t="shared" si="4"/>
        <v>8</v>
      </c>
      <c r="B158" s="38">
        <v>46445</v>
      </c>
      <c r="C158" s="38">
        <v>46446</v>
      </c>
      <c r="D158" s="20" t="s">
        <v>25</v>
      </c>
      <c r="E158" s="19" t="s">
        <v>10</v>
      </c>
      <c r="F158" s="20" t="s">
        <v>387</v>
      </c>
      <c r="G158" s="19" t="s">
        <v>45</v>
      </c>
      <c r="H158" s="19"/>
      <c r="I158" s="20" t="s">
        <v>165</v>
      </c>
      <c r="J158" s="20"/>
      <c r="K158" s="27"/>
      <c r="L158"/>
    </row>
    <row r="159" spans="1:12" ht="14" customHeight="1" x14ac:dyDescent="0.35">
      <c r="A159" s="22">
        <f t="shared" si="4"/>
        <v>9</v>
      </c>
      <c r="B159" s="41">
        <v>46452</v>
      </c>
      <c r="C159" s="37">
        <v>46453</v>
      </c>
      <c r="D159" s="25" t="s">
        <v>32</v>
      </c>
      <c r="E159" s="25" t="s">
        <v>10</v>
      </c>
      <c r="F159" s="25" t="s">
        <v>355</v>
      </c>
      <c r="G159" s="25" t="s">
        <v>35</v>
      </c>
      <c r="H159" s="25" t="s">
        <v>356</v>
      </c>
      <c r="I159" s="25" t="s">
        <v>36</v>
      </c>
      <c r="J159" s="20"/>
      <c r="K159" s="27"/>
      <c r="L159"/>
    </row>
    <row r="160" spans="1:12" ht="14" customHeight="1" x14ac:dyDescent="0.35">
      <c r="A160" s="22">
        <f t="shared" si="4"/>
        <v>9</v>
      </c>
      <c r="B160" s="41">
        <v>46452</v>
      </c>
      <c r="C160" s="37">
        <v>46453</v>
      </c>
      <c r="D160" s="25" t="s">
        <v>32</v>
      </c>
      <c r="E160" s="25" t="s">
        <v>10</v>
      </c>
      <c r="F160" s="25" t="s">
        <v>160</v>
      </c>
      <c r="G160" s="25" t="s">
        <v>15</v>
      </c>
      <c r="H160" s="25" t="s">
        <v>301</v>
      </c>
      <c r="I160" s="25" t="s">
        <v>27</v>
      </c>
      <c r="J160" s="20"/>
      <c r="K160" s="27"/>
      <c r="L160"/>
    </row>
    <row r="161" spans="1:12" ht="14" customHeight="1" x14ac:dyDescent="0.35">
      <c r="A161" s="22">
        <f t="shared" si="4"/>
        <v>9</v>
      </c>
      <c r="B161" s="41">
        <v>46452</v>
      </c>
      <c r="C161" s="37">
        <v>46453</v>
      </c>
      <c r="D161" s="25" t="s">
        <v>32</v>
      </c>
      <c r="E161" s="25" t="s">
        <v>10</v>
      </c>
      <c r="F161" s="25" t="s">
        <v>348</v>
      </c>
      <c r="G161" s="25" t="s">
        <v>17</v>
      </c>
      <c r="H161" s="25" t="s">
        <v>337</v>
      </c>
      <c r="I161" s="25" t="s">
        <v>68</v>
      </c>
      <c r="J161" s="27"/>
      <c r="K161" s="27"/>
      <c r="L161"/>
    </row>
    <row r="162" spans="1:12" ht="14" customHeight="1" x14ac:dyDescent="0.35">
      <c r="A162" s="22">
        <f t="shared" si="4"/>
        <v>9</v>
      </c>
      <c r="B162" s="39">
        <v>46452</v>
      </c>
      <c r="C162" s="39">
        <v>46453</v>
      </c>
      <c r="D162" s="27" t="s">
        <v>25</v>
      </c>
      <c r="E162" s="23" t="s">
        <v>10</v>
      </c>
      <c r="F162" s="23"/>
      <c r="G162" s="32" t="s">
        <v>11</v>
      </c>
      <c r="H162" s="20"/>
      <c r="I162" s="23" t="s">
        <v>289</v>
      </c>
      <c r="J162" s="20"/>
      <c r="K162" s="27"/>
      <c r="L162"/>
    </row>
    <row r="163" spans="1:12" ht="14" customHeight="1" x14ac:dyDescent="0.35">
      <c r="A163" s="22">
        <f t="shared" si="4"/>
        <v>9</v>
      </c>
      <c r="B163" s="39">
        <v>46452</v>
      </c>
      <c r="C163" s="39">
        <v>46453</v>
      </c>
      <c r="D163" s="27" t="s">
        <v>13</v>
      </c>
      <c r="E163" s="23" t="s">
        <v>10</v>
      </c>
      <c r="F163" s="23"/>
      <c r="G163" s="32" t="s">
        <v>11</v>
      </c>
      <c r="H163" s="20"/>
      <c r="I163" s="23" t="s">
        <v>288</v>
      </c>
      <c r="J163" s="20"/>
      <c r="K163" s="27"/>
      <c r="L163"/>
    </row>
    <row r="164" spans="1:12" ht="14" customHeight="1" x14ac:dyDescent="0.35">
      <c r="A164" s="22">
        <f t="shared" si="4"/>
        <v>9</v>
      </c>
      <c r="B164" s="39">
        <v>46452</v>
      </c>
      <c r="C164" s="36">
        <v>46453</v>
      </c>
      <c r="D164" s="27" t="s">
        <v>32</v>
      </c>
      <c r="E164" s="25" t="s">
        <v>10</v>
      </c>
      <c r="F164" s="27" t="s">
        <v>169</v>
      </c>
      <c r="G164" s="27" t="s">
        <v>65</v>
      </c>
      <c r="H164" s="27" t="s">
        <v>371</v>
      </c>
      <c r="I164" s="27" t="s">
        <v>145</v>
      </c>
      <c r="J164" s="27"/>
      <c r="K164" s="27"/>
      <c r="L164"/>
    </row>
    <row r="165" spans="1:12" ht="14" customHeight="1" x14ac:dyDescent="0.35">
      <c r="A165" s="22">
        <f t="shared" ref="A165:A196" si="5">WEEKNUM(B165,21)</f>
        <v>9</v>
      </c>
      <c r="B165" s="38">
        <v>46452</v>
      </c>
      <c r="C165" s="38">
        <v>46453</v>
      </c>
      <c r="D165" s="20" t="s">
        <v>25</v>
      </c>
      <c r="E165" s="20" t="s">
        <v>10</v>
      </c>
      <c r="F165" s="20" t="s">
        <v>421</v>
      </c>
      <c r="G165" s="20" t="s">
        <v>20</v>
      </c>
      <c r="H165" s="20" t="s">
        <v>412</v>
      </c>
      <c r="I165" s="20" t="s">
        <v>54</v>
      </c>
      <c r="J165" s="21"/>
      <c r="K165" s="27"/>
      <c r="L165"/>
    </row>
    <row r="166" spans="1:12" ht="14" customHeight="1" x14ac:dyDescent="0.35">
      <c r="A166" s="22">
        <f t="shared" si="5"/>
        <v>10</v>
      </c>
      <c r="B166" s="41">
        <v>46459</v>
      </c>
      <c r="C166" s="37">
        <v>46460</v>
      </c>
      <c r="D166" s="25" t="s">
        <v>25</v>
      </c>
      <c r="E166" s="25" t="s">
        <v>10</v>
      </c>
      <c r="F166" s="25" t="s">
        <v>358</v>
      </c>
      <c r="G166" s="25" t="s">
        <v>35</v>
      </c>
      <c r="H166" s="25" t="s">
        <v>37</v>
      </c>
      <c r="I166" s="25" t="s">
        <v>38</v>
      </c>
      <c r="J166" s="20"/>
      <c r="K166" s="27"/>
      <c r="L166"/>
    </row>
    <row r="167" spans="1:12" ht="14" customHeight="1" x14ac:dyDescent="0.35">
      <c r="A167" s="22">
        <f t="shared" si="5"/>
        <v>10</v>
      </c>
      <c r="B167" s="41">
        <v>46459</v>
      </c>
      <c r="C167" s="37">
        <v>46460</v>
      </c>
      <c r="D167" s="23" t="s">
        <v>292</v>
      </c>
      <c r="E167" s="25" t="s">
        <v>10</v>
      </c>
      <c r="F167" s="25" t="s">
        <v>312</v>
      </c>
      <c r="G167" s="25" t="s">
        <v>15</v>
      </c>
      <c r="H167" s="25" t="s">
        <v>114</v>
      </c>
      <c r="I167" s="25" t="s">
        <v>82</v>
      </c>
      <c r="J167" s="20"/>
      <c r="K167" s="27"/>
      <c r="L167"/>
    </row>
    <row r="168" spans="1:12" ht="14" customHeight="1" x14ac:dyDescent="0.35">
      <c r="A168" s="22">
        <f t="shared" si="5"/>
        <v>10</v>
      </c>
      <c r="B168" s="41">
        <v>46459</v>
      </c>
      <c r="C168" s="37">
        <v>46460</v>
      </c>
      <c r="D168" s="25" t="s">
        <v>25</v>
      </c>
      <c r="E168" s="25" t="s">
        <v>83</v>
      </c>
      <c r="F168" s="25" t="s">
        <v>184</v>
      </c>
      <c r="G168" s="25" t="s">
        <v>15</v>
      </c>
      <c r="H168" s="25"/>
      <c r="I168" s="25" t="s">
        <v>97</v>
      </c>
      <c r="J168" s="20"/>
      <c r="K168" s="27"/>
      <c r="L168"/>
    </row>
    <row r="169" spans="1:12" ht="14" customHeight="1" x14ac:dyDescent="0.35">
      <c r="A169" s="22">
        <f t="shared" si="5"/>
        <v>10</v>
      </c>
      <c r="B169" s="38">
        <v>46459</v>
      </c>
      <c r="C169" s="38">
        <v>46460</v>
      </c>
      <c r="D169" s="20" t="s">
        <v>32</v>
      </c>
      <c r="E169" s="19" t="s">
        <v>10</v>
      </c>
      <c r="F169" s="20" t="s">
        <v>388</v>
      </c>
      <c r="G169" s="19" t="s">
        <v>45</v>
      </c>
      <c r="H169" s="19" t="s">
        <v>179</v>
      </c>
      <c r="I169" s="20" t="s">
        <v>116</v>
      </c>
      <c r="J169" s="20"/>
      <c r="K169" s="27"/>
      <c r="L169"/>
    </row>
    <row r="170" spans="1:12" ht="14" customHeight="1" x14ac:dyDescent="0.35">
      <c r="A170" s="22">
        <f t="shared" si="5"/>
        <v>10</v>
      </c>
      <c r="B170" s="36">
        <v>46459</v>
      </c>
      <c r="C170" s="36">
        <v>46460</v>
      </c>
      <c r="D170" s="27" t="s">
        <v>32</v>
      </c>
      <c r="E170" s="27" t="s">
        <v>10</v>
      </c>
      <c r="F170" s="27" t="s">
        <v>395</v>
      </c>
      <c r="G170" s="27" t="s">
        <v>48</v>
      </c>
      <c r="H170" s="27" t="s">
        <v>147</v>
      </c>
      <c r="I170" s="27" t="s">
        <v>61</v>
      </c>
      <c r="J170" s="20"/>
      <c r="K170" s="27"/>
      <c r="L170"/>
    </row>
    <row r="171" spans="1:12" ht="14" customHeight="1" x14ac:dyDescent="0.35">
      <c r="A171" s="22">
        <f t="shared" si="5"/>
        <v>10</v>
      </c>
      <c r="B171" s="37">
        <v>46459</v>
      </c>
      <c r="C171" s="37">
        <v>46460</v>
      </c>
      <c r="D171" s="25" t="s">
        <v>91</v>
      </c>
      <c r="E171" s="25" t="s">
        <v>10</v>
      </c>
      <c r="F171" s="25" t="s">
        <v>349</v>
      </c>
      <c r="G171" s="25" t="s">
        <v>17</v>
      </c>
      <c r="H171" s="25" t="s">
        <v>326</v>
      </c>
      <c r="I171" s="25" t="s">
        <v>180</v>
      </c>
      <c r="J171" s="20"/>
      <c r="K171" s="27"/>
      <c r="L171"/>
    </row>
    <row r="172" spans="1:12" ht="14" customHeight="1" x14ac:dyDescent="0.35">
      <c r="A172" s="22">
        <f t="shared" si="5"/>
        <v>10</v>
      </c>
      <c r="B172" s="39">
        <v>46459</v>
      </c>
      <c r="C172" s="39">
        <v>46460</v>
      </c>
      <c r="D172" s="27" t="s">
        <v>25</v>
      </c>
      <c r="E172" s="27" t="s">
        <v>10</v>
      </c>
      <c r="F172" s="27" t="s">
        <v>280</v>
      </c>
      <c r="G172" s="27" t="s">
        <v>23</v>
      </c>
      <c r="H172" s="27" t="s">
        <v>261</v>
      </c>
      <c r="I172" s="27" t="s">
        <v>42</v>
      </c>
      <c r="J172" s="27"/>
      <c r="K172" s="20"/>
    </row>
    <row r="173" spans="1:12" ht="14" customHeight="1" x14ac:dyDescent="0.35">
      <c r="A173" s="22">
        <f t="shared" si="5"/>
        <v>10</v>
      </c>
      <c r="B173" s="39">
        <v>46459</v>
      </c>
      <c r="C173" s="39">
        <v>46460</v>
      </c>
      <c r="D173" s="27" t="s">
        <v>13</v>
      </c>
      <c r="E173" s="27" t="s">
        <v>10</v>
      </c>
      <c r="F173" s="27" t="s">
        <v>168</v>
      </c>
      <c r="G173" s="27" t="s">
        <v>23</v>
      </c>
      <c r="H173" s="27" t="s">
        <v>279</v>
      </c>
      <c r="I173" s="27" t="s">
        <v>102</v>
      </c>
      <c r="J173" s="20"/>
      <c r="K173" s="20"/>
    </row>
    <row r="174" spans="1:12" ht="14" customHeight="1" x14ac:dyDescent="0.35">
      <c r="A174" s="22">
        <f t="shared" si="5"/>
        <v>10</v>
      </c>
      <c r="B174" s="39">
        <v>46459</v>
      </c>
      <c r="C174" s="39">
        <v>46460</v>
      </c>
      <c r="D174" s="27" t="s">
        <v>25</v>
      </c>
      <c r="E174" s="23" t="s">
        <v>10</v>
      </c>
      <c r="F174" s="32"/>
      <c r="G174" s="32" t="s">
        <v>11</v>
      </c>
      <c r="H174" s="20"/>
      <c r="I174" s="32" t="s">
        <v>293</v>
      </c>
      <c r="J174" s="20"/>
      <c r="K174" s="20"/>
    </row>
    <row r="175" spans="1:12" ht="14" customHeight="1" x14ac:dyDescent="0.35">
      <c r="A175" s="22">
        <f t="shared" si="5"/>
        <v>10</v>
      </c>
      <c r="B175" s="39">
        <v>46459</v>
      </c>
      <c r="C175" s="39">
        <v>46460</v>
      </c>
      <c r="D175" s="27" t="s">
        <v>32</v>
      </c>
      <c r="E175" s="23" t="s">
        <v>10</v>
      </c>
      <c r="F175" s="32"/>
      <c r="G175" s="32" t="s">
        <v>11</v>
      </c>
      <c r="H175" s="20"/>
      <c r="I175" s="32" t="s">
        <v>293</v>
      </c>
      <c r="J175" s="27"/>
      <c r="K175" s="20"/>
    </row>
    <row r="176" spans="1:12" ht="14" customHeight="1" x14ac:dyDescent="0.35">
      <c r="A176" s="22">
        <f t="shared" si="5"/>
        <v>10</v>
      </c>
      <c r="B176" s="38">
        <v>46459</v>
      </c>
      <c r="C176" s="38">
        <v>46460</v>
      </c>
      <c r="D176" s="20" t="s">
        <v>32</v>
      </c>
      <c r="E176" s="20" t="s">
        <v>10</v>
      </c>
      <c r="F176" s="20" t="s">
        <v>422</v>
      </c>
      <c r="G176" s="20" t="s">
        <v>20</v>
      </c>
      <c r="H176" s="20" t="s">
        <v>423</v>
      </c>
      <c r="I176" s="20" t="s">
        <v>95</v>
      </c>
      <c r="J176" s="27"/>
      <c r="K176" s="20"/>
    </row>
    <row r="177" spans="1:11" ht="14" customHeight="1" x14ac:dyDescent="0.35">
      <c r="A177" s="22">
        <f t="shared" si="5"/>
        <v>11</v>
      </c>
      <c r="B177" s="36">
        <v>46465</v>
      </c>
      <c r="C177" s="36">
        <v>46467</v>
      </c>
      <c r="D177" s="27" t="s">
        <v>129</v>
      </c>
      <c r="E177" s="27" t="s">
        <v>10</v>
      </c>
      <c r="F177" s="27" t="s">
        <v>396</v>
      </c>
      <c r="G177" s="27" t="s">
        <v>48</v>
      </c>
      <c r="H177" s="27" t="s">
        <v>87</v>
      </c>
      <c r="I177" s="27" t="s">
        <v>88</v>
      </c>
      <c r="J177" s="27"/>
      <c r="K177" s="20"/>
    </row>
    <row r="178" spans="1:11" ht="14" customHeight="1" x14ac:dyDescent="0.35">
      <c r="A178" s="22">
        <f t="shared" si="5"/>
        <v>11</v>
      </c>
      <c r="B178" s="36">
        <v>46465</v>
      </c>
      <c r="C178" s="36">
        <v>46467</v>
      </c>
      <c r="D178" s="27" t="s">
        <v>183</v>
      </c>
      <c r="E178" s="27" t="s">
        <v>10</v>
      </c>
      <c r="F178" s="27"/>
      <c r="G178" s="27" t="s">
        <v>56</v>
      </c>
      <c r="H178" s="27" t="s">
        <v>398</v>
      </c>
      <c r="I178" s="27" t="s">
        <v>174</v>
      </c>
      <c r="J178" s="20"/>
      <c r="K178" s="20"/>
    </row>
    <row r="179" spans="1:11" ht="14" customHeight="1" x14ac:dyDescent="0.35">
      <c r="A179" s="22">
        <f t="shared" si="5"/>
        <v>11</v>
      </c>
      <c r="B179" s="37">
        <v>46466</v>
      </c>
      <c r="C179" s="37">
        <v>46467</v>
      </c>
      <c r="D179" s="25" t="s">
        <v>32</v>
      </c>
      <c r="E179" s="25" t="s">
        <v>10</v>
      </c>
      <c r="F179" s="25" t="s">
        <v>175</v>
      </c>
      <c r="G179" s="25" t="s">
        <v>35</v>
      </c>
      <c r="H179" s="25" t="s">
        <v>112</v>
      </c>
      <c r="I179" s="25" t="s">
        <v>176</v>
      </c>
      <c r="J179" s="20"/>
      <c r="K179" s="20"/>
    </row>
    <row r="180" spans="1:11" ht="14" customHeight="1" x14ac:dyDescent="0.35">
      <c r="A180" s="22">
        <f t="shared" si="5"/>
        <v>11</v>
      </c>
      <c r="B180" s="36">
        <v>46466</v>
      </c>
      <c r="C180" s="36">
        <v>46467</v>
      </c>
      <c r="D180" s="27" t="s">
        <v>431</v>
      </c>
      <c r="E180" s="27" t="s">
        <v>10</v>
      </c>
      <c r="F180" s="20"/>
      <c r="G180" s="20" t="s">
        <v>22</v>
      </c>
      <c r="H180" s="20"/>
      <c r="I180" s="27" t="s">
        <v>178</v>
      </c>
      <c r="J180" s="27"/>
      <c r="K180" s="20"/>
    </row>
    <row r="181" spans="1:11" ht="14" customHeight="1" x14ac:dyDescent="0.35">
      <c r="A181" s="22">
        <f t="shared" si="5"/>
        <v>11</v>
      </c>
      <c r="B181" s="37">
        <v>46466</v>
      </c>
      <c r="C181" s="37">
        <v>46467</v>
      </c>
      <c r="D181" s="25" t="s">
        <v>25</v>
      </c>
      <c r="E181" s="25" t="s">
        <v>10</v>
      </c>
      <c r="F181" s="25" t="s">
        <v>350</v>
      </c>
      <c r="G181" s="25" t="s">
        <v>17</v>
      </c>
      <c r="H181" s="25" t="s">
        <v>351</v>
      </c>
      <c r="I181" s="25" t="s">
        <v>161</v>
      </c>
      <c r="J181" s="20"/>
      <c r="K181" s="20"/>
    </row>
    <row r="182" spans="1:11" ht="14" customHeight="1" x14ac:dyDescent="0.35">
      <c r="A182" s="22">
        <f t="shared" si="5"/>
        <v>11</v>
      </c>
      <c r="B182" s="39">
        <v>46466</v>
      </c>
      <c r="C182" s="39">
        <v>46467</v>
      </c>
      <c r="D182" s="27" t="s">
        <v>32</v>
      </c>
      <c r="E182" s="27" t="s">
        <v>10</v>
      </c>
      <c r="F182" s="27" t="s">
        <v>92</v>
      </c>
      <c r="G182" s="27" t="s">
        <v>23</v>
      </c>
      <c r="H182" s="27" t="s">
        <v>263</v>
      </c>
      <c r="I182" s="27" t="s">
        <v>93</v>
      </c>
      <c r="J182" s="31"/>
      <c r="K182" s="20"/>
    </row>
    <row r="183" spans="1:11" ht="14" customHeight="1" x14ac:dyDescent="0.35">
      <c r="A183" s="22">
        <f t="shared" si="5"/>
        <v>11</v>
      </c>
      <c r="B183" s="39">
        <v>46466</v>
      </c>
      <c r="C183" s="39">
        <v>46467</v>
      </c>
      <c r="D183" s="27" t="s">
        <v>25</v>
      </c>
      <c r="E183" s="27" t="s">
        <v>10</v>
      </c>
      <c r="F183" s="27" t="s">
        <v>281</v>
      </c>
      <c r="G183" s="27" t="s">
        <v>23</v>
      </c>
      <c r="H183" s="27" t="s">
        <v>282</v>
      </c>
      <c r="I183" s="27" t="s">
        <v>224</v>
      </c>
      <c r="J183" s="27"/>
      <c r="K183" s="20"/>
    </row>
    <row r="184" spans="1:11" ht="14" customHeight="1" x14ac:dyDescent="0.35">
      <c r="A184" s="22">
        <f t="shared" si="5"/>
        <v>11</v>
      </c>
      <c r="B184" s="39">
        <v>46466</v>
      </c>
      <c r="C184" s="39">
        <v>46467</v>
      </c>
      <c r="D184" s="27" t="s">
        <v>25</v>
      </c>
      <c r="E184" s="32" t="s">
        <v>10</v>
      </c>
      <c r="F184" s="32"/>
      <c r="G184" s="32" t="s">
        <v>11</v>
      </c>
      <c r="H184" s="20"/>
      <c r="I184" s="32" t="s">
        <v>113</v>
      </c>
      <c r="J184" s="20"/>
      <c r="K184" s="20"/>
    </row>
    <row r="185" spans="1:11" ht="14" customHeight="1" x14ac:dyDescent="0.35">
      <c r="A185" s="22">
        <f t="shared" si="5"/>
        <v>13</v>
      </c>
      <c r="B185" s="37">
        <v>46480</v>
      </c>
      <c r="C185" s="37">
        <v>46481</v>
      </c>
      <c r="D185" s="25" t="s">
        <v>25</v>
      </c>
      <c r="E185" s="25" t="s">
        <v>10</v>
      </c>
      <c r="F185" s="25" t="s">
        <v>313</v>
      </c>
      <c r="G185" s="25" t="s">
        <v>15</v>
      </c>
      <c r="H185" s="25"/>
      <c r="I185" s="25" t="s">
        <v>44</v>
      </c>
      <c r="J185" s="20"/>
      <c r="K185" s="20"/>
    </row>
    <row r="186" spans="1:11" ht="14" customHeight="1" x14ac:dyDescent="0.35">
      <c r="A186" s="22">
        <f t="shared" si="5"/>
        <v>13</v>
      </c>
      <c r="B186" s="37">
        <v>46480</v>
      </c>
      <c r="C186" s="37">
        <v>46481</v>
      </c>
      <c r="D186" s="25" t="s">
        <v>13</v>
      </c>
      <c r="E186" s="25" t="s">
        <v>10</v>
      </c>
      <c r="F186" s="25" t="s">
        <v>352</v>
      </c>
      <c r="G186" s="25" t="s">
        <v>17</v>
      </c>
      <c r="H186" s="25" t="s">
        <v>331</v>
      </c>
      <c r="I186" s="25" t="s">
        <v>50</v>
      </c>
      <c r="J186" s="27"/>
      <c r="K186" s="20"/>
    </row>
    <row r="187" spans="1:11" ht="14" customHeight="1" x14ac:dyDescent="0.35">
      <c r="A187" s="22">
        <f t="shared" si="5"/>
        <v>13</v>
      </c>
      <c r="B187" s="39">
        <v>46480</v>
      </c>
      <c r="C187" s="39">
        <v>46481</v>
      </c>
      <c r="D187" s="27" t="s">
        <v>13</v>
      </c>
      <c r="E187" s="27" t="s">
        <v>10</v>
      </c>
      <c r="F187" s="27" t="s">
        <v>402</v>
      </c>
      <c r="G187" s="27" t="s">
        <v>23</v>
      </c>
      <c r="H187" s="27" t="s">
        <v>148</v>
      </c>
      <c r="I187" s="27" t="s">
        <v>149</v>
      </c>
      <c r="J187" s="20"/>
      <c r="K187" s="20"/>
    </row>
    <row r="188" spans="1:11" ht="14" customHeight="1" x14ac:dyDescent="0.35">
      <c r="A188" s="22">
        <f t="shared" si="5"/>
        <v>13</v>
      </c>
      <c r="B188" s="39">
        <v>46480</v>
      </c>
      <c r="C188" s="42" t="s">
        <v>297</v>
      </c>
      <c r="D188" s="27" t="s">
        <v>13</v>
      </c>
      <c r="E188" s="32" t="s">
        <v>10</v>
      </c>
      <c r="F188" s="32"/>
      <c r="G188" s="32" t="s">
        <v>11</v>
      </c>
      <c r="H188" s="20"/>
      <c r="I188" s="32" t="s">
        <v>289</v>
      </c>
      <c r="J188" s="27"/>
      <c r="K188" s="20"/>
    </row>
    <row r="189" spans="1:11" ht="14" customHeight="1" x14ac:dyDescent="0.35">
      <c r="A189" s="22">
        <f t="shared" si="5"/>
        <v>14</v>
      </c>
      <c r="B189" s="39">
        <v>46486</v>
      </c>
      <c r="C189" s="39">
        <v>46488</v>
      </c>
      <c r="D189" s="27" t="s">
        <v>292</v>
      </c>
      <c r="E189" s="27" t="s">
        <v>10</v>
      </c>
      <c r="F189" s="27" t="s">
        <v>283</v>
      </c>
      <c r="G189" s="27" t="s">
        <v>23</v>
      </c>
      <c r="H189" s="27" t="s">
        <v>255</v>
      </c>
      <c r="I189" s="27" t="s">
        <v>110</v>
      </c>
      <c r="J189" s="20"/>
      <c r="K189" s="20"/>
    </row>
    <row r="190" spans="1:11" ht="14" customHeight="1" x14ac:dyDescent="0.35">
      <c r="A190" s="22">
        <f t="shared" si="5"/>
        <v>14</v>
      </c>
      <c r="B190" s="37">
        <v>46487</v>
      </c>
      <c r="C190" s="37">
        <v>46488</v>
      </c>
      <c r="D190" s="25" t="s">
        <v>25</v>
      </c>
      <c r="E190" s="25" t="s">
        <v>10</v>
      </c>
      <c r="F190" s="25" t="s">
        <v>364</v>
      </c>
      <c r="G190" s="25" t="s">
        <v>35</v>
      </c>
      <c r="H190" s="25" t="s">
        <v>364</v>
      </c>
      <c r="I190" s="25" t="s">
        <v>364</v>
      </c>
      <c r="J190" s="20"/>
      <c r="K190" s="20"/>
    </row>
    <row r="191" spans="1:11" ht="14" customHeight="1" x14ac:dyDescent="0.35">
      <c r="A191" s="22">
        <f t="shared" si="5"/>
        <v>14</v>
      </c>
      <c r="B191" s="37">
        <v>46487</v>
      </c>
      <c r="C191" s="37">
        <v>46488</v>
      </c>
      <c r="D191" s="25" t="s">
        <v>32</v>
      </c>
      <c r="E191" s="25" t="s">
        <v>10</v>
      </c>
      <c r="F191" s="25" t="s">
        <v>314</v>
      </c>
      <c r="G191" s="25" t="s">
        <v>15</v>
      </c>
      <c r="H191" s="25" t="s">
        <v>125</v>
      </c>
      <c r="I191" s="25" t="s">
        <v>126</v>
      </c>
    </row>
    <row r="192" spans="1:11" ht="14" customHeight="1" x14ac:dyDescent="0.35">
      <c r="A192" s="22">
        <f t="shared" si="5"/>
        <v>14</v>
      </c>
      <c r="B192" s="36">
        <v>46487</v>
      </c>
      <c r="C192" s="36">
        <v>46487</v>
      </c>
      <c r="D192" s="27" t="s">
        <v>25</v>
      </c>
      <c r="E192" s="27" t="s">
        <v>10</v>
      </c>
      <c r="F192" s="27" t="s">
        <v>185</v>
      </c>
      <c r="G192" s="27" t="s">
        <v>48</v>
      </c>
      <c r="H192" s="27" t="s">
        <v>87</v>
      </c>
      <c r="I192" s="27" t="s">
        <v>88</v>
      </c>
    </row>
    <row r="193" spans="1:9" ht="14" customHeight="1" x14ac:dyDescent="0.35">
      <c r="A193" s="22">
        <f t="shared" si="5"/>
        <v>14</v>
      </c>
      <c r="B193" s="37">
        <v>46487</v>
      </c>
      <c r="C193" s="37">
        <v>46488</v>
      </c>
      <c r="D193" s="25" t="s">
        <v>32</v>
      </c>
      <c r="E193" s="25" t="s">
        <v>10</v>
      </c>
      <c r="F193" s="25" t="s">
        <v>353</v>
      </c>
      <c r="G193" s="25" t="s">
        <v>17</v>
      </c>
      <c r="H193" s="25" t="s">
        <v>339</v>
      </c>
      <c r="I193" s="25" t="s">
        <v>123</v>
      </c>
    </row>
    <row r="194" spans="1:9" ht="14" customHeight="1" x14ac:dyDescent="0.35">
      <c r="A194" s="22">
        <f t="shared" si="5"/>
        <v>14</v>
      </c>
      <c r="B194" s="39">
        <v>46487</v>
      </c>
      <c r="C194" s="39">
        <v>46488</v>
      </c>
      <c r="D194" s="27" t="s">
        <v>32</v>
      </c>
      <c r="E194" s="27" t="s">
        <v>10</v>
      </c>
      <c r="F194" s="19" t="s">
        <v>284</v>
      </c>
      <c r="G194" s="27" t="s">
        <v>23</v>
      </c>
      <c r="H194" s="27" t="s">
        <v>252</v>
      </c>
      <c r="I194" s="27" t="s">
        <v>24</v>
      </c>
    </row>
    <row r="195" spans="1:9" ht="14" customHeight="1" x14ac:dyDescent="0.35">
      <c r="A195" s="22">
        <f t="shared" si="5"/>
        <v>14</v>
      </c>
      <c r="B195" s="38">
        <v>46487</v>
      </c>
      <c r="C195" s="38">
        <v>46487</v>
      </c>
      <c r="D195" s="20" t="s">
        <v>32</v>
      </c>
      <c r="E195" s="20" t="s">
        <v>10</v>
      </c>
      <c r="F195" s="27"/>
      <c r="G195" s="20" t="s">
        <v>20</v>
      </c>
      <c r="H195" s="20" t="s">
        <v>406</v>
      </c>
      <c r="I195" s="20" t="s">
        <v>43</v>
      </c>
    </row>
    <row r="196" spans="1:9" ht="14" customHeight="1" x14ac:dyDescent="0.35">
      <c r="A196" s="22">
        <f t="shared" si="5"/>
        <v>14</v>
      </c>
      <c r="B196" s="39">
        <v>46488</v>
      </c>
      <c r="C196" s="39">
        <v>46488</v>
      </c>
      <c r="D196" s="20" t="s">
        <v>25</v>
      </c>
      <c r="E196" s="20" t="s">
        <v>10</v>
      </c>
      <c r="F196" s="27"/>
      <c r="G196" s="20" t="s">
        <v>20</v>
      </c>
      <c r="H196" s="20" t="s">
        <v>424</v>
      </c>
      <c r="I196" s="20" t="s">
        <v>43</v>
      </c>
    </row>
    <row r="197" spans="1:9" ht="14" customHeight="1" x14ac:dyDescent="0.35">
      <c r="A197" s="22">
        <f t="shared" ref="A197:A201" si="6">WEEKNUM(B197,21)</f>
        <v>15</v>
      </c>
      <c r="B197" s="37">
        <v>46493</v>
      </c>
      <c r="C197" s="37">
        <v>46495</v>
      </c>
      <c r="D197" s="25" t="s">
        <v>129</v>
      </c>
      <c r="E197" s="25" t="s">
        <v>10</v>
      </c>
      <c r="F197" s="25" t="s">
        <v>157</v>
      </c>
      <c r="G197" s="25" t="s">
        <v>17</v>
      </c>
      <c r="H197" s="25" t="s">
        <v>333</v>
      </c>
      <c r="I197" s="25" t="s">
        <v>98</v>
      </c>
    </row>
    <row r="198" spans="1:9" ht="14" customHeight="1" x14ac:dyDescent="0.35">
      <c r="A198" s="22">
        <f t="shared" si="6"/>
        <v>15</v>
      </c>
      <c r="B198" s="38">
        <v>46494</v>
      </c>
      <c r="C198" s="38">
        <v>46495</v>
      </c>
      <c r="D198" s="20" t="s">
        <v>13</v>
      </c>
      <c r="E198" s="20" t="s">
        <v>10</v>
      </c>
      <c r="F198" s="20" t="s">
        <v>420</v>
      </c>
      <c r="G198" s="20" t="s">
        <v>20</v>
      </c>
      <c r="H198" s="20" t="s">
        <v>408</v>
      </c>
      <c r="I198" s="20" t="s">
        <v>79</v>
      </c>
    </row>
    <row r="199" spans="1:9" ht="14" customHeight="1" x14ac:dyDescent="0.35">
      <c r="A199" s="22">
        <f t="shared" si="6"/>
        <v>16</v>
      </c>
      <c r="B199" s="37">
        <v>46501</v>
      </c>
      <c r="C199" s="37">
        <v>46502</v>
      </c>
      <c r="D199" s="25" t="s">
        <v>25</v>
      </c>
      <c r="E199" s="25" t="s">
        <v>10</v>
      </c>
      <c r="F199" s="25" t="s">
        <v>315</v>
      </c>
      <c r="G199" s="25" t="s">
        <v>15</v>
      </c>
      <c r="H199" s="25" t="s">
        <v>316</v>
      </c>
      <c r="I199" s="25" t="s">
        <v>187</v>
      </c>
    </row>
    <row r="200" spans="1:9" ht="14" customHeight="1" x14ac:dyDescent="0.35">
      <c r="A200" s="22">
        <f t="shared" si="6"/>
        <v>16</v>
      </c>
      <c r="B200" s="37">
        <v>46501</v>
      </c>
      <c r="C200" s="37">
        <v>46502</v>
      </c>
      <c r="D200" s="25" t="s">
        <v>25</v>
      </c>
      <c r="E200" s="25" t="s">
        <v>10</v>
      </c>
      <c r="F200" s="25" t="s">
        <v>354</v>
      </c>
      <c r="G200" s="25" t="s">
        <v>17</v>
      </c>
      <c r="H200" s="25" t="s">
        <v>18</v>
      </c>
      <c r="I200" s="25" t="s">
        <v>19</v>
      </c>
    </row>
    <row r="201" spans="1:9" ht="14" customHeight="1" x14ac:dyDescent="0.35">
      <c r="A201" s="22">
        <f t="shared" si="6"/>
        <v>16</v>
      </c>
      <c r="B201" s="39">
        <v>46501</v>
      </c>
      <c r="C201" s="39">
        <v>46502</v>
      </c>
      <c r="D201" s="27" t="s">
        <v>25</v>
      </c>
      <c r="E201" s="32" t="s">
        <v>10</v>
      </c>
      <c r="F201" s="32"/>
      <c r="G201" s="32" t="s">
        <v>11</v>
      </c>
      <c r="H201" s="20"/>
      <c r="I201" s="32" t="s">
        <v>12</v>
      </c>
    </row>
    <row r="202" spans="1:9" ht="14" customHeight="1" x14ac:dyDescent="0.35">
      <c r="A202" s="22"/>
      <c r="B202" s="43"/>
      <c r="C202" s="43"/>
      <c r="D202" s="21" t="s">
        <v>25</v>
      </c>
      <c r="E202" s="21" t="s">
        <v>10</v>
      </c>
      <c r="F202" s="21"/>
      <c r="G202" s="21" t="s">
        <v>45</v>
      </c>
      <c r="H202" s="21"/>
      <c r="I202" s="21" t="s">
        <v>225</v>
      </c>
    </row>
    <row r="203" spans="1:9" ht="13.5" x14ac:dyDescent="0.35">
      <c r="B203" s="42"/>
      <c r="C203" s="42"/>
      <c r="D203" s="20"/>
      <c r="E203" s="20"/>
      <c r="F203" s="20"/>
      <c r="G203" s="20"/>
      <c r="H203" s="20"/>
      <c r="I203" s="20"/>
    </row>
    <row r="204" spans="1:9" ht="13.5" x14ac:dyDescent="0.35">
      <c r="B204" s="42"/>
      <c r="C204" s="42"/>
      <c r="D204" s="20"/>
      <c r="E204" s="20"/>
      <c r="F204" s="20"/>
      <c r="G204" s="20"/>
      <c r="H204" s="20"/>
      <c r="I204" s="20"/>
    </row>
  </sheetData>
  <sheetProtection algorithmName="SHA-512" hashValue="tIDjs5pkT1QEGkPZFNp9+STjIlAOPCmsc18HZA4D6Fu2b6e0xFySfy/m9IxFbtbzLjO/qGzo1m47r/lCsTTvqw==" saltValue="1XrVgfuejWf6Kfhlic/xyg==" spinCount="100000" sheet="1" sort="0" autoFilter="0"/>
  <protectedRanges>
    <protectedRange sqref="G26" name="Område2"/>
    <protectedRange sqref="G27" name="Område2_1"/>
    <protectedRange sqref="G30 E28:G29 I28:I29" name="Område2_2"/>
    <protectedRange sqref="G31:G32" name="Område2_3"/>
    <protectedRange sqref="F33:G34 I33:I34" name="Område2_5"/>
    <protectedRange sqref="I36 F36:G36" name="Område2_6"/>
    <protectedRange sqref="E37:G38 I37:I38" name="Område2_7"/>
    <protectedRange sqref="G39" name="Område1"/>
    <protectedRange sqref="E40:G40 I40" name="Område2_8"/>
    <protectedRange sqref="E41:G42 I41:I42" name="Område2_9"/>
    <protectedRange sqref="E43:G43 I43" name="Område2_10"/>
    <protectedRange sqref="F44:G44 I44" name="Område2_11"/>
    <protectedRange sqref="E45:G45 I45 E46:E50" name="Område2_12"/>
    <protectedRange sqref="G47" name="Område2_13"/>
    <protectedRange sqref="G46" name="Område1_1"/>
    <protectedRange sqref="G49 I49" name="Område2_15"/>
    <protectedRange sqref="G50 I50" name="Område2_16"/>
  </protectedRanges>
  <autoFilter ref="A4:I202" xr:uid="{00000000-0001-0000-0000-000000000000}"/>
  <sortState xmlns:xlrd2="http://schemas.microsoft.com/office/spreadsheetml/2017/richdata2" ref="A5:I202">
    <sortCondition ref="B5:B202"/>
    <sortCondition ref="G5:G202"/>
    <sortCondition ref="I5:I202"/>
    <sortCondition ref="D5:D202"/>
  </sortState>
  <dataConsolidate/>
  <mergeCells count="1">
    <mergeCell ref="A1:I2"/>
  </mergeCells>
  <phoneticPr fontId="1" type="noConversion"/>
  <conditionalFormatting sqref="A5:A202">
    <cfRule type="cellIs" dxfId="2" priority="3" stopIfTrue="1" operator="greaterThan">
      <formula>#REF!</formula>
    </cfRule>
  </conditionalFormatting>
  <dataValidations count="5">
    <dataValidation type="list" allowBlank="1" showInputMessage="1" showErrorMessage="1" sqref="F5 G161:G171" xr:uid="{00000000-0002-0000-0000-000001000000}">
      <formula1>Distrikt</formula1>
    </dataValidation>
    <dataValidation type="date" allowBlank="1" showInputMessage="1" showErrorMessage="1" sqref="B5:C5 B161:C171" xr:uid="{D6F75D85-9B05-459F-B12B-51A66D9DACB2}">
      <formula1>46204</formula1>
      <formula2>46568</formula2>
    </dataValidation>
    <dataValidation type="list" allowBlank="1" showInputMessage="1" showErrorMessage="1" sqref="F161:F171" xr:uid="{13F1C8D5-DCB6-4C52-9668-1598A2902A20}">
      <formula1>Utrustning</formula1>
    </dataValidation>
    <dataValidation type="list" allowBlank="1" showErrorMessage="1" sqref="G172:G188" xr:uid="{56D90D80-1519-466E-9474-9E59117DC2CD}">
      <formula1>Distrikt</formula1>
    </dataValidation>
    <dataValidation type="date" allowBlank="1" showErrorMessage="1" sqref="B172:C188" xr:uid="{5CB209AF-488F-4935-9946-EF632FC544FB}">
      <formula1>46204</formula1>
      <formula2>46568</formula2>
    </dataValidation>
  </dataValidations>
  <pageMargins left="0.75" right="0.75" top="1" bottom="1" header="0.5" footer="0.5"/>
  <pageSetup paperSize="9" scale="72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897DF2-30F6-47C5-8220-5FE74E3BBE0C}">
          <x14:formula1>
            <xm:f>'Rör ej!'!$G$36:$G$41</xm:f>
          </x14:formula1>
          <xm:sqref>E3:E4 E189:E191 E193:E1048576</xm:sqref>
        </x14:dataValidation>
        <x14:dataValidation type="list" allowBlank="1" showInputMessage="1" showErrorMessage="1" xr:uid="{00000000-0002-0000-0000-000008000000}">
          <x14:formula1>
            <xm:f>'Rör ej!'!$A$19:$A$159</xm:f>
          </x14:formula1>
          <xm:sqref>I3:I4 I189:I193 I195:I1048576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7"/>
  <dimension ref="A1:O166"/>
  <sheetViews>
    <sheetView workbookViewId="0">
      <selection activeCell="A162" sqref="A162"/>
    </sheetView>
  </sheetViews>
  <sheetFormatPr defaultRowHeight="12.75" x14ac:dyDescent="0.35"/>
  <cols>
    <col min="1" max="1" width="42.73046875" bestFit="1" customWidth="1"/>
    <col min="2" max="2" width="9.265625" customWidth="1"/>
    <col min="3" max="3" width="9.59765625" bestFit="1" customWidth="1"/>
    <col min="4" max="4" width="23.59765625" bestFit="1" customWidth="1"/>
    <col min="5" max="5" width="12.265625" bestFit="1" customWidth="1"/>
    <col min="6" max="6" width="18" bestFit="1" customWidth="1"/>
    <col min="7" max="7" width="16.59765625" bestFit="1" customWidth="1"/>
    <col min="8" max="8" width="12.59765625" bestFit="1" customWidth="1"/>
    <col min="9" max="9" width="10.59765625" customWidth="1"/>
    <col min="10" max="10" width="4" bestFit="1" customWidth="1"/>
  </cols>
  <sheetData>
    <row r="1" spans="1:15" ht="13.15" thickBot="1" x14ac:dyDescent="0.4">
      <c r="A1" s="3" t="s">
        <v>188</v>
      </c>
      <c r="D1" s="47" t="s">
        <v>189</v>
      </c>
      <c r="E1" s="47"/>
      <c r="G1" s="1"/>
      <c r="H1" s="1"/>
      <c r="I1" s="1"/>
      <c r="J1" s="1"/>
      <c r="K1" s="1"/>
      <c r="L1" s="1"/>
      <c r="M1" s="1"/>
      <c r="N1" s="1"/>
      <c r="O1" s="5"/>
    </row>
    <row r="2" spans="1:15" x14ac:dyDescent="0.35">
      <c r="A2" s="7" t="s">
        <v>35</v>
      </c>
      <c r="D2" s="7" t="s">
        <v>13</v>
      </c>
    </row>
    <row r="3" spans="1:15" x14ac:dyDescent="0.35">
      <c r="A3" s="8" t="s">
        <v>15</v>
      </c>
      <c r="D3" s="7" t="s">
        <v>32</v>
      </c>
    </row>
    <row r="4" spans="1:15" x14ac:dyDescent="0.35">
      <c r="A4" s="7" t="s">
        <v>22</v>
      </c>
      <c r="D4" s="7" t="s">
        <v>190</v>
      </c>
    </row>
    <row r="5" spans="1:15" x14ac:dyDescent="0.35">
      <c r="A5" s="7" t="s">
        <v>45</v>
      </c>
      <c r="D5" s="7" t="s">
        <v>191</v>
      </c>
      <c r="M5" s="1"/>
    </row>
    <row r="6" spans="1:15" x14ac:dyDescent="0.35">
      <c r="A6" s="7" t="s">
        <v>48</v>
      </c>
      <c r="D6" s="7" t="s">
        <v>25</v>
      </c>
      <c r="M6" s="1"/>
    </row>
    <row r="7" spans="1:15" x14ac:dyDescent="0.35">
      <c r="A7" s="7" t="s">
        <v>17</v>
      </c>
      <c r="D7" s="7" t="s">
        <v>192</v>
      </c>
      <c r="M7" s="1"/>
    </row>
    <row r="8" spans="1:15" x14ac:dyDescent="0.35">
      <c r="A8" s="7" t="s">
        <v>23</v>
      </c>
      <c r="D8" s="7" t="s">
        <v>193</v>
      </c>
      <c r="M8" s="1"/>
    </row>
    <row r="9" spans="1:15" x14ac:dyDescent="0.35">
      <c r="A9" s="7" t="s">
        <v>194</v>
      </c>
      <c r="D9" s="7" t="s">
        <v>69</v>
      </c>
      <c r="M9" s="1"/>
    </row>
    <row r="10" spans="1:15" x14ac:dyDescent="0.35">
      <c r="A10" s="7" t="s">
        <v>11</v>
      </c>
      <c r="D10" s="7" t="s">
        <v>195</v>
      </c>
      <c r="M10" s="1"/>
    </row>
    <row r="11" spans="1:15" ht="13.15" thickBot="1" x14ac:dyDescent="0.4">
      <c r="A11" s="7" t="s">
        <v>65</v>
      </c>
      <c r="D11" s="4" t="s">
        <v>196</v>
      </c>
      <c r="F11" s="7"/>
      <c r="M11" s="1"/>
    </row>
    <row r="12" spans="1:15" ht="13.15" thickTop="1" x14ac:dyDescent="0.35">
      <c r="A12" s="7" t="s">
        <v>20</v>
      </c>
      <c r="G12" s="7"/>
      <c r="M12" s="1"/>
    </row>
    <row r="13" spans="1:15" x14ac:dyDescent="0.35">
      <c r="A13" s="7" t="s">
        <v>56</v>
      </c>
      <c r="G13" s="7"/>
      <c r="M13" s="1"/>
    </row>
    <row r="14" spans="1:15" x14ac:dyDescent="0.35">
      <c r="G14" s="7"/>
      <c r="M14" s="1"/>
    </row>
    <row r="15" spans="1:15" ht="13.15" thickBot="1" x14ac:dyDescent="0.4">
      <c r="A15" s="4" t="s">
        <v>196</v>
      </c>
      <c r="F15" s="7"/>
      <c r="M15" s="1"/>
    </row>
    <row r="16" spans="1:15" ht="13.15" thickTop="1" x14ac:dyDescent="0.35">
      <c r="G16" s="7"/>
      <c r="M16" s="1"/>
    </row>
    <row r="17" spans="1:13" x14ac:dyDescent="0.35">
      <c r="G17" s="7"/>
      <c r="M17" s="1"/>
    </row>
    <row r="18" spans="1:13" ht="13.15" thickBot="1" x14ac:dyDescent="0.4">
      <c r="A18" s="3" t="s">
        <v>197</v>
      </c>
      <c r="F18" s="7"/>
      <c r="M18" s="1"/>
    </row>
    <row r="19" spans="1:13" ht="14.25" x14ac:dyDescent="0.45">
      <c r="A19" s="11" t="s">
        <v>156</v>
      </c>
      <c r="F19" s="7"/>
      <c r="M19" s="1"/>
    </row>
    <row r="20" spans="1:13" ht="14.25" x14ac:dyDescent="0.45">
      <c r="A20" s="11" t="s">
        <v>95</v>
      </c>
      <c r="F20" s="7"/>
      <c r="M20" s="1"/>
    </row>
    <row r="21" spans="1:13" ht="14.25" x14ac:dyDescent="0.45">
      <c r="A21" s="11" t="s">
        <v>166</v>
      </c>
      <c r="F21" s="7"/>
      <c r="M21" s="1"/>
    </row>
    <row r="22" spans="1:13" ht="14.25" x14ac:dyDescent="0.45">
      <c r="A22" s="11" t="s">
        <v>146</v>
      </c>
      <c r="F22" s="7"/>
      <c r="M22" s="1"/>
    </row>
    <row r="23" spans="1:13" ht="14.25" x14ac:dyDescent="0.45">
      <c r="A23" s="11" t="s">
        <v>73</v>
      </c>
      <c r="F23" s="7"/>
      <c r="M23" s="1"/>
    </row>
    <row r="24" spans="1:13" ht="14.25" x14ac:dyDescent="0.45">
      <c r="A24" s="11" t="s">
        <v>198</v>
      </c>
      <c r="M24" s="1"/>
    </row>
    <row r="25" spans="1:13" ht="14.25" x14ac:dyDescent="0.45">
      <c r="A25" s="11" t="s">
        <v>116</v>
      </c>
      <c r="F25" s="7"/>
      <c r="M25" s="1"/>
    </row>
    <row r="26" spans="1:13" ht="14.25" x14ac:dyDescent="0.45">
      <c r="A26" s="11" t="s">
        <v>12</v>
      </c>
      <c r="F26" s="7"/>
      <c r="M26" s="1"/>
    </row>
    <row r="27" spans="1:13" ht="14.25" x14ac:dyDescent="0.45">
      <c r="A27" s="11" t="s">
        <v>117</v>
      </c>
      <c r="F27" s="7"/>
      <c r="M27" s="1"/>
    </row>
    <row r="28" spans="1:13" ht="14.25" x14ac:dyDescent="0.45">
      <c r="A28" s="11" t="s">
        <v>60</v>
      </c>
      <c r="F28" s="7"/>
      <c r="G28" s="2"/>
      <c r="M28" s="1"/>
    </row>
    <row r="29" spans="1:13" ht="14.25" x14ac:dyDescent="0.45">
      <c r="A29" s="11" t="s">
        <v>199</v>
      </c>
      <c r="F29" s="7"/>
      <c r="M29" s="1"/>
    </row>
    <row r="30" spans="1:13" ht="14.25" x14ac:dyDescent="0.45">
      <c r="A30" s="11" t="s">
        <v>200</v>
      </c>
      <c r="F30" s="7"/>
      <c r="M30" s="1"/>
    </row>
    <row r="31" spans="1:13" ht="14.25" x14ac:dyDescent="0.45">
      <c r="A31" s="11" t="s">
        <v>110</v>
      </c>
      <c r="F31" s="7"/>
      <c r="M31" s="1"/>
    </row>
    <row r="32" spans="1:13" ht="14.25" x14ac:dyDescent="0.45">
      <c r="A32" s="11" t="s">
        <v>149</v>
      </c>
      <c r="D32" s="6"/>
      <c r="F32" s="7"/>
      <c r="M32" s="1"/>
    </row>
    <row r="33" spans="1:13" ht="14.25" x14ac:dyDescent="0.45">
      <c r="A33" s="11" t="s">
        <v>171</v>
      </c>
      <c r="D33" s="6"/>
      <c r="F33" s="7"/>
      <c r="M33" s="1"/>
    </row>
    <row r="34" spans="1:13" ht="14.25" x14ac:dyDescent="0.45">
      <c r="A34" s="11" t="s">
        <v>201</v>
      </c>
      <c r="D34" s="1"/>
      <c r="G34" s="7"/>
      <c r="M34" s="1"/>
    </row>
    <row r="35" spans="1:13" ht="14.65" thickBot="1" x14ac:dyDescent="0.5">
      <c r="A35" s="11" t="s">
        <v>33</v>
      </c>
      <c r="D35" s="3" t="s">
        <v>202</v>
      </c>
      <c r="E35" s="9" t="s">
        <v>203</v>
      </c>
      <c r="G35" s="12" t="s">
        <v>4</v>
      </c>
      <c r="M35" s="1"/>
    </row>
    <row r="36" spans="1:13" ht="14.25" x14ac:dyDescent="0.45">
      <c r="A36" s="11" t="s">
        <v>80</v>
      </c>
      <c r="D36" t="s">
        <v>204</v>
      </c>
      <c r="E36">
        <v>1</v>
      </c>
      <c r="G36" s="7" t="s">
        <v>10</v>
      </c>
      <c r="M36" s="1"/>
    </row>
    <row r="37" spans="1:13" ht="14.25" x14ac:dyDescent="0.45">
      <c r="A37" s="11" t="s">
        <v>153</v>
      </c>
      <c r="D37" t="s">
        <v>122</v>
      </c>
      <c r="E37">
        <v>2</v>
      </c>
      <c r="G37" s="7" t="s">
        <v>205</v>
      </c>
      <c r="H37" s="2"/>
      <c r="M37" s="1"/>
    </row>
    <row r="38" spans="1:13" ht="14.25" x14ac:dyDescent="0.45">
      <c r="A38" s="11" t="s">
        <v>28</v>
      </c>
      <c r="D38" s="1" t="s">
        <v>206</v>
      </c>
      <c r="E38">
        <v>7</v>
      </c>
      <c r="G38" s="7" t="s">
        <v>133</v>
      </c>
      <c r="H38" s="2"/>
      <c r="M38" s="1"/>
    </row>
    <row r="39" spans="1:13" ht="14.25" x14ac:dyDescent="0.45">
      <c r="A39" s="11" t="s">
        <v>207</v>
      </c>
      <c r="D39" t="s">
        <v>13</v>
      </c>
      <c r="E39">
        <v>3</v>
      </c>
      <c r="G39" s="7" t="s">
        <v>70</v>
      </c>
      <c r="H39" s="2"/>
      <c r="M39" s="1"/>
    </row>
    <row r="40" spans="1:13" ht="14.25" x14ac:dyDescent="0.45">
      <c r="A40" s="11" t="s">
        <v>145</v>
      </c>
      <c r="D40" t="s">
        <v>32</v>
      </c>
      <c r="E40">
        <v>4</v>
      </c>
      <c r="G40" s="7" t="s">
        <v>208</v>
      </c>
      <c r="H40" s="2"/>
      <c r="M40" s="1"/>
    </row>
    <row r="41" spans="1:13" ht="14.25" x14ac:dyDescent="0.45">
      <c r="A41" s="11" t="s">
        <v>44</v>
      </c>
      <c r="D41" t="s">
        <v>25</v>
      </c>
      <c r="E41">
        <v>5</v>
      </c>
      <c r="G41" s="7" t="s">
        <v>83</v>
      </c>
      <c r="H41" s="2"/>
      <c r="M41" s="1"/>
    </row>
    <row r="42" spans="1:13" ht="14.25" x14ac:dyDescent="0.45">
      <c r="A42" s="11" t="s">
        <v>209</v>
      </c>
      <c r="D42" t="s">
        <v>190</v>
      </c>
      <c r="E42">
        <v>6</v>
      </c>
      <c r="G42" s="7" t="s">
        <v>130</v>
      </c>
      <c r="H42" s="2"/>
      <c r="M42" s="1"/>
    </row>
    <row r="43" spans="1:13" ht="14.25" x14ac:dyDescent="0.45">
      <c r="A43" s="11" t="s">
        <v>51</v>
      </c>
      <c r="D43" t="s">
        <v>69</v>
      </c>
      <c r="E43">
        <v>11</v>
      </c>
      <c r="G43" s="7"/>
      <c r="H43" s="2"/>
      <c r="M43" s="1"/>
    </row>
    <row r="44" spans="1:13" ht="14.25" x14ac:dyDescent="0.45">
      <c r="A44" s="11" t="s">
        <v>210</v>
      </c>
      <c r="D44" t="s">
        <v>211</v>
      </c>
      <c r="E44">
        <v>14</v>
      </c>
      <c r="G44" s="7"/>
      <c r="H44" s="2"/>
      <c r="M44" s="1"/>
    </row>
    <row r="45" spans="1:13" ht="14.25" x14ac:dyDescent="0.45">
      <c r="A45" s="11" t="s">
        <v>181</v>
      </c>
      <c r="D45" t="s">
        <v>129</v>
      </c>
      <c r="G45" s="7"/>
      <c r="H45" s="2"/>
      <c r="M45" s="1"/>
    </row>
    <row r="46" spans="1:13" ht="14.25" x14ac:dyDescent="0.45">
      <c r="A46" s="11" t="s">
        <v>163</v>
      </c>
      <c r="D46" t="s">
        <v>91</v>
      </c>
      <c r="G46" s="7"/>
      <c r="H46" s="2"/>
      <c r="M46" s="1"/>
    </row>
    <row r="47" spans="1:13" ht="14.25" x14ac:dyDescent="0.45">
      <c r="A47" s="11" t="s">
        <v>98</v>
      </c>
      <c r="G47" s="7"/>
      <c r="H47" s="2"/>
      <c r="M47" s="1"/>
    </row>
    <row r="48" spans="1:13" ht="14.25" x14ac:dyDescent="0.45">
      <c r="A48" s="11" t="s">
        <v>212</v>
      </c>
      <c r="G48" s="7"/>
      <c r="H48" s="2"/>
      <c r="M48" s="1"/>
    </row>
    <row r="49" spans="1:13" ht="14.65" thickBot="1" x14ac:dyDescent="0.5">
      <c r="A49" s="11" t="s">
        <v>165</v>
      </c>
      <c r="D49" s="3" t="s">
        <v>213</v>
      </c>
      <c r="G49" s="7"/>
      <c r="H49" s="2"/>
      <c r="M49" s="1"/>
    </row>
    <row r="50" spans="1:13" ht="14.25" x14ac:dyDescent="0.45">
      <c r="A50" s="11" t="s">
        <v>214</v>
      </c>
      <c r="D50" s="10"/>
      <c r="G50" s="7"/>
      <c r="H50" s="2"/>
      <c r="M50" s="1"/>
    </row>
    <row r="51" spans="1:13" ht="14.25" x14ac:dyDescent="0.45">
      <c r="A51" s="11" t="s">
        <v>82</v>
      </c>
      <c r="D51" t="s">
        <v>215</v>
      </c>
      <c r="G51" s="7"/>
      <c r="H51" s="2"/>
      <c r="M51" s="1"/>
    </row>
    <row r="52" spans="1:13" ht="14.25" x14ac:dyDescent="0.45">
      <c r="A52" s="11" t="s">
        <v>216</v>
      </c>
      <c r="D52" t="s">
        <v>217</v>
      </c>
      <c r="G52" s="7"/>
      <c r="H52" s="2"/>
      <c r="M52" s="1"/>
    </row>
    <row r="53" spans="1:13" ht="14.25" x14ac:dyDescent="0.45">
      <c r="A53" s="11" t="s">
        <v>97</v>
      </c>
      <c r="G53" s="7"/>
      <c r="H53" s="2"/>
      <c r="M53" s="1"/>
    </row>
    <row r="54" spans="1:13" ht="14.25" x14ac:dyDescent="0.45">
      <c r="A54" s="11" t="s">
        <v>123</v>
      </c>
      <c r="G54" s="7"/>
      <c r="H54" s="2"/>
      <c r="M54" s="1"/>
    </row>
    <row r="55" spans="1:13" ht="14.25" x14ac:dyDescent="0.45">
      <c r="A55" s="11" t="s">
        <v>128</v>
      </c>
      <c r="G55" s="7"/>
      <c r="H55" s="2"/>
      <c r="M55" s="1"/>
    </row>
    <row r="56" spans="1:13" ht="14.25" x14ac:dyDescent="0.45">
      <c r="A56" s="11" t="s">
        <v>42</v>
      </c>
      <c r="G56" s="7"/>
      <c r="H56" s="2"/>
      <c r="M56" s="1"/>
    </row>
    <row r="57" spans="1:13" ht="14.25" x14ac:dyDescent="0.45">
      <c r="A57" s="11" t="s">
        <v>138</v>
      </c>
      <c r="G57" s="7"/>
      <c r="H57" s="2"/>
      <c r="M57" s="1"/>
    </row>
    <row r="58" spans="1:13" ht="14.25" x14ac:dyDescent="0.45">
      <c r="A58" s="11" t="s">
        <v>218</v>
      </c>
      <c r="G58" s="7"/>
      <c r="H58" s="2"/>
      <c r="M58" s="1"/>
    </row>
    <row r="59" spans="1:13" ht="14.25" x14ac:dyDescent="0.45">
      <c r="A59" s="11" t="s">
        <v>219</v>
      </c>
      <c r="G59" s="7"/>
      <c r="H59" s="2"/>
      <c r="M59" s="1"/>
    </row>
    <row r="60" spans="1:13" ht="14.25" x14ac:dyDescent="0.45">
      <c r="A60" s="11" t="s">
        <v>136</v>
      </c>
      <c r="G60" s="7"/>
      <c r="H60" s="2"/>
      <c r="M60" s="1"/>
    </row>
    <row r="61" spans="1:13" ht="14.25" x14ac:dyDescent="0.45">
      <c r="A61" s="11" t="s">
        <v>99</v>
      </c>
      <c r="G61" s="7"/>
      <c r="H61" s="2"/>
      <c r="M61" s="1"/>
    </row>
    <row r="62" spans="1:13" ht="14.25" x14ac:dyDescent="0.45">
      <c r="A62" s="11" t="s">
        <v>220</v>
      </c>
      <c r="G62" s="7"/>
      <c r="H62" s="2"/>
      <c r="M62" s="1"/>
    </row>
    <row r="63" spans="1:13" ht="14.25" x14ac:dyDescent="0.45">
      <c r="A63" s="11" t="s">
        <v>24</v>
      </c>
      <c r="G63" s="7"/>
      <c r="H63" s="2"/>
      <c r="M63" s="1"/>
    </row>
    <row r="64" spans="1:13" ht="14.25" x14ac:dyDescent="0.45">
      <c r="A64" s="11" t="s">
        <v>170</v>
      </c>
      <c r="G64" s="7"/>
      <c r="H64" s="2"/>
      <c r="M64" s="1"/>
    </row>
    <row r="65" spans="1:13" ht="14.25" x14ac:dyDescent="0.45">
      <c r="A65" s="11" t="s">
        <v>93</v>
      </c>
      <c r="G65" s="7"/>
      <c r="H65" s="2"/>
      <c r="M65" s="1"/>
    </row>
    <row r="66" spans="1:13" ht="14.25" x14ac:dyDescent="0.45">
      <c r="A66" s="11" t="s">
        <v>39</v>
      </c>
      <c r="G66" s="7"/>
      <c r="H66" s="2"/>
      <c r="M66" s="1"/>
    </row>
    <row r="67" spans="1:13" ht="14.25" x14ac:dyDescent="0.45">
      <c r="A67" s="11" t="s">
        <v>54</v>
      </c>
      <c r="G67" s="7"/>
      <c r="H67" s="2"/>
      <c r="M67" s="1"/>
    </row>
    <row r="68" spans="1:13" ht="14.25" x14ac:dyDescent="0.45">
      <c r="A68" s="11" t="s">
        <v>43</v>
      </c>
      <c r="G68" s="7"/>
      <c r="H68" s="2"/>
      <c r="M68" s="1"/>
    </row>
    <row r="69" spans="1:13" ht="14.25" x14ac:dyDescent="0.45">
      <c r="A69" s="11" t="s">
        <v>50</v>
      </c>
      <c r="G69" s="7"/>
      <c r="H69" s="2"/>
      <c r="M69" s="1"/>
    </row>
    <row r="70" spans="1:13" ht="14.25" x14ac:dyDescent="0.45">
      <c r="A70" s="11" t="s">
        <v>221</v>
      </c>
      <c r="G70" s="7"/>
      <c r="H70" s="2"/>
      <c r="M70" s="1"/>
    </row>
    <row r="71" spans="1:13" ht="14.25" x14ac:dyDescent="0.45">
      <c r="A71" s="11" t="s">
        <v>119</v>
      </c>
      <c r="G71" s="7"/>
      <c r="H71" s="2"/>
      <c r="M71" s="1"/>
    </row>
    <row r="72" spans="1:13" ht="14.25" x14ac:dyDescent="0.45">
      <c r="A72" s="11" t="s">
        <v>143</v>
      </c>
      <c r="G72" s="7"/>
      <c r="H72" s="2"/>
      <c r="M72" s="1"/>
    </row>
    <row r="73" spans="1:13" ht="14.25" x14ac:dyDescent="0.45">
      <c r="A73" s="11" t="s">
        <v>222</v>
      </c>
      <c r="G73" s="7"/>
      <c r="H73" s="2"/>
      <c r="M73" s="1"/>
    </row>
    <row r="74" spans="1:13" ht="14.25" x14ac:dyDescent="0.45">
      <c r="A74" s="11" t="s">
        <v>113</v>
      </c>
      <c r="G74" s="7"/>
      <c r="H74" s="2"/>
      <c r="M74" s="1"/>
    </row>
    <row r="75" spans="1:13" ht="14.25" x14ac:dyDescent="0.45">
      <c r="A75" s="11" t="s">
        <v>139</v>
      </c>
      <c r="G75" s="7"/>
      <c r="H75" s="2"/>
      <c r="M75" s="1"/>
    </row>
    <row r="76" spans="1:13" ht="14.25" x14ac:dyDescent="0.45">
      <c r="A76" s="11" t="s">
        <v>223</v>
      </c>
      <c r="G76" s="7"/>
      <c r="H76" s="2"/>
      <c r="M76" s="1"/>
    </row>
    <row r="77" spans="1:13" ht="14.25" x14ac:dyDescent="0.45">
      <c r="A77" s="11" t="s">
        <v>63</v>
      </c>
      <c r="G77" s="7"/>
      <c r="H77" s="2"/>
      <c r="M77" s="1"/>
    </row>
    <row r="78" spans="1:13" ht="14.25" x14ac:dyDescent="0.45">
      <c r="A78" s="11" t="s">
        <v>224</v>
      </c>
      <c r="G78" s="7"/>
      <c r="H78" s="2"/>
      <c r="M78" s="1"/>
    </row>
    <row r="79" spans="1:13" ht="14.25" x14ac:dyDescent="0.45">
      <c r="A79" s="11" t="s">
        <v>52</v>
      </c>
      <c r="G79" s="7"/>
      <c r="H79" s="2"/>
      <c r="M79" s="1"/>
    </row>
    <row r="80" spans="1:13" ht="14.25" x14ac:dyDescent="0.45">
      <c r="A80" s="11" t="s">
        <v>16</v>
      </c>
      <c r="G80" s="7"/>
      <c r="H80" s="2"/>
      <c r="M80" s="1"/>
    </row>
    <row r="81" spans="1:13" ht="14.25" x14ac:dyDescent="0.45">
      <c r="A81" s="11" t="s">
        <v>121</v>
      </c>
      <c r="G81" s="7"/>
      <c r="H81" s="2"/>
      <c r="M81" s="1"/>
    </row>
    <row r="82" spans="1:13" ht="14.25" x14ac:dyDescent="0.45">
      <c r="A82" s="11" t="s">
        <v>187</v>
      </c>
      <c r="G82" s="7"/>
      <c r="M82" s="1"/>
    </row>
    <row r="83" spans="1:13" ht="14.25" x14ac:dyDescent="0.45">
      <c r="A83" s="11" t="s">
        <v>225</v>
      </c>
      <c r="G83" s="7"/>
      <c r="M83" s="1"/>
    </row>
    <row r="84" spans="1:13" ht="14.25" x14ac:dyDescent="0.45">
      <c r="A84" s="11" t="s">
        <v>126</v>
      </c>
      <c r="G84" s="7"/>
      <c r="M84" s="1"/>
    </row>
    <row r="85" spans="1:13" ht="14.25" x14ac:dyDescent="0.45">
      <c r="A85" s="11" t="s">
        <v>226</v>
      </c>
      <c r="G85" s="7"/>
      <c r="M85" s="1"/>
    </row>
    <row r="86" spans="1:13" ht="14.25" x14ac:dyDescent="0.45">
      <c r="A86" s="11" t="s">
        <v>94</v>
      </c>
      <c r="G86" s="7"/>
      <c r="M86" s="1"/>
    </row>
    <row r="87" spans="1:13" ht="14.25" x14ac:dyDescent="0.45">
      <c r="A87" s="11" t="s">
        <v>55</v>
      </c>
      <c r="G87" s="7"/>
      <c r="H87" s="2"/>
      <c r="M87" s="1"/>
    </row>
    <row r="88" spans="1:13" ht="14.25" x14ac:dyDescent="0.45">
      <c r="A88" s="11" t="s">
        <v>227</v>
      </c>
      <c r="G88" s="7"/>
      <c r="H88" s="2"/>
      <c r="M88" s="1"/>
    </row>
    <row r="89" spans="1:13" ht="14.25" x14ac:dyDescent="0.45">
      <c r="A89" s="11" t="s">
        <v>61</v>
      </c>
      <c r="G89" s="7"/>
      <c r="H89" s="2"/>
      <c r="M89" s="1"/>
    </row>
    <row r="90" spans="1:13" ht="14.25" x14ac:dyDescent="0.45">
      <c r="A90" s="11" t="s">
        <v>68</v>
      </c>
      <c r="G90" s="7"/>
      <c r="H90" s="2"/>
      <c r="M90" s="1"/>
    </row>
    <row r="91" spans="1:13" ht="14.25" x14ac:dyDescent="0.45">
      <c r="A91" s="11" t="s">
        <v>228</v>
      </c>
      <c r="G91" s="7"/>
      <c r="H91" s="2"/>
      <c r="M91" s="1"/>
    </row>
    <row r="92" spans="1:13" ht="14.25" x14ac:dyDescent="0.45">
      <c r="A92" s="11" t="s">
        <v>159</v>
      </c>
      <c r="G92" s="7"/>
      <c r="H92" s="2"/>
      <c r="M92" s="1"/>
    </row>
    <row r="93" spans="1:13" ht="14.25" x14ac:dyDescent="0.45">
      <c r="A93" s="11" t="s">
        <v>49</v>
      </c>
      <c r="G93" s="7"/>
      <c r="H93" s="2"/>
      <c r="M93" s="1"/>
    </row>
    <row r="94" spans="1:13" ht="14.25" x14ac:dyDescent="0.45">
      <c r="A94" s="11" t="s">
        <v>180</v>
      </c>
      <c r="G94" s="7"/>
      <c r="H94" s="2"/>
      <c r="M94" s="1"/>
    </row>
    <row r="95" spans="1:13" ht="14.25" x14ac:dyDescent="0.45">
      <c r="A95" s="11" t="s">
        <v>31</v>
      </c>
      <c r="G95" s="7"/>
      <c r="H95" s="2"/>
      <c r="M95" s="1"/>
    </row>
    <row r="96" spans="1:13" ht="14.25" x14ac:dyDescent="0.45">
      <c r="A96" s="11" t="s">
        <v>141</v>
      </c>
      <c r="G96" s="7"/>
      <c r="M96" s="1"/>
    </row>
    <row r="97" spans="1:13" ht="14.25" x14ac:dyDescent="0.45">
      <c r="A97" s="11" t="s">
        <v>111</v>
      </c>
      <c r="G97" s="7"/>
      <c r="H97" s="2"/>
      <c r="M97" s="1"/>
    </row>
    <row r="98" spans="1:13" ht="14.25" x14ac:dyDescent="0.45">
      <c r="A98" s="11" t="s">
        <v>85</v>
      </c>
      <c r="G98" s="7"/>
      <c r="H98" s="2"/>
      <c r="M98" s="1"/>
    </row>
    <row r="99" spans="1:13" ht="14.25" x14ac:dyDescent="0.45">
      <c r="A99" s="11" t="s">
        <v>19</v>
      </c>
      <c r="G99" s="7"/>
      <c r="H99" s="2"/>
      <c r="M99" s="1"/>
    </row>
    <row r="100" spans="1:13" ht="14.25" x14ac:dyDescent="0.45">
      <c r="A100" s="11" t="s">
        <v>132</v>
      </c>
      <c r="G100" s="7"/>
      <c r="H100" s="2"/>
      <c r="M100" s="1"/>
    </row>
    <row r="101" spans="1:13" ht="14.25" x14ac:dyDescent="0.45">
      <c r="A101" s="11" t="s">
        <v>79</v>
      </c>
      <c r="G101" s="7"/>
      <c r="H101" s="2"/>
      <c r="M101" s="1"/>
    </row>
    <row r="102" spans="1:13" ht="14.25" x14ac:dyDescent="0.45">
      <c r="A102" s="11" t="s">
        <v>229</v>
      </c>
      <c r="G102" s="7"/>
      <c r="H102" s="2"/>
      <c r="M102" s="1"/>
    </row>
    <row r="103" spans="1:13" ht="14.25" x14ac:dyDescent="0.45">
      <c r="A103" s="11" t="s">
        <v>230</v>
      </c>
      <c r="G103" s="7"/>
      <c r="H103" s="2"/>
      <c r="M103" s="1"/>
    </row>
    <row r="104" spans="1:13" ht="14.25" x14ac:dyDescent="0.45">
      <c r="A104" s="11" t="s">
        <v>96</v>
      </c>
      <c r="G104" s="7"/>
      <c r="H104" s="2"/>
      <c r="M104" s="1"/>
    </row>
    <row r="105" spans="1:13" ht="14.25" x14ac:dyDescent="0.45">
      <c r="A105" s="11" t="s">
        <v>231</v>
      </c>
      <c r="G105" s="7"/>
      <c r="H105" s="2"/>
      <c r="M105" s="1"/>
    </row>
    <row r="106" spans="1:13" ht="14.25" x14ac:dyDescent="0.45">
      <c r="A106" s="11" t="s">
        <v>232</v>
      </c>
      <c r="G106" s="7"/>
      <c r="H106" s="2"/>
      <c r="M106" s="1"/>
    </row>
    <row r="107" spans="1:13" ht="14.25" x14ac:dyDescent="0.45">
      <c r="A107" s="11" t="s">
        <v>86</v>
      </c>
      <c r="G107" s="7"/>
      <c r="H107" s="2"/>
      <c r="M107" s="1"/>
    </row>
    <row r="108" spans="1:13" ht="14.25" x14ac:dyDescent="0.45">
      <c r="A108" s="11" t="s">
        <v>62</v>
      </c>
      <c r="G108" s="7"/>
      <c r="H108" s="2"/>
      <c r="M108" s="1"/>
    </row>
    <row r="109" spans="1:13" ht="14.25" x14ac:dyDescent="0.45">
      <c r="A109" s="11" t="s">
        <v>27</v>
      </c>
      <c r="G109" s="7"/>
      <c r="H109" s="2"/>
      <c r="M109" s="1"/>
    </row>
    <row r="110" spans="1:13" ht="14.25" x14ac:dyDescent="0.45">
      <c r="A110" s="11" t="s">
        <v>88</v>
      </c>
      <c r="G110" s="7"/>
      <c r="H110" s="2"/>
      <c r="M110" s="1"/>
    </row>
    <row r="111" spans="1:13" ht="14.25" x14ac:dyDescent="0.45">
      <c r="A111" s="11" t="s">
        <v>120</v>
      </c>
      <c r="G111" s="7"/>
      <c r="H111" s="2"/>
      <c r="M111" s="1"/>
    </row>
    <row r="112" spans="1:13" ht="14.25" x14ac:dyDescent="0.45">
      <c r="A112" s="11" t="s">
        <v>109</v>
      </c>
      <c r="G112" s="7"/>
      <c r="H112" s="2"/>
      <c r="M112" s="1"/>
    </row>
    <row r="113" spans="1:13" ht="14.25" x14ac:dyDescent="0.45">
      <c r="A113" s="11" t="s">
        <v>233</v>
      </c>
      <c r="G113" s="7"/>
      <c r="H113" s="2"/>
      <c r="M113" s="1"/>
    </row>
    <row r="114" spans="1:13" ht="14.25" x14ac:dyDescent="0.45">
      <c r="A114" s="11" t="s">
        <v>75</v>
      </c>
      <c r="G114" s="7"/>
      <c r="H114" s="2"/>
      <c r="M114" s="1"/>
    </row>
    <row r="115" spans="1:13" ht="14.25" x14ac:dyDescent="0.45">
      <c r="A115" s="11" t="s">
        <v>178</v>
      </c>
      <c r="G115" s="7"/>
      <c r="H115" s="2"/>
      <c r="M115" s="1"/>
    </row>
    <row r="116" spans="1:13" ht="14.25" x14ac:dyDescent="0.45">
      <c r="A116" s="11" t="s">
        <v>108</v>
      </c>
      <c r="G116" s="7"/>
      <c r="H116" s="2"/>
      <c r="M116" s="1"/>
    </row>
    <row r="117" spans="1:13" ht="14.25" x14ac:dyDescent="0.45">
      <c r="A117" s="11" t="s">
        <v>78</v>
      </c>
      <c r="G117" s="7"/>
      <c r="H117" s="2"/>
      <c r="M117" s="1"/>
    </row>
    <row r="118" spans="1:13" ht="14.25" x14ac:dyDescent="0.45">
      <c r="A118" s="11" t="s">
        <v>107</v>
      </c>
      <c r="G118" s="7"/>
      <c r="H118" s="2"/>
      <c r="M118" s="1"/>
    </row>
    <row r="119" spans="1:13" ht="14.25" x14ac:dyDescent="0.45">
      <c r="A119" s="11" t="s">
        <v>34</v>
      </c>
      <c r="G119" s="7"/>
      <c r="H119" s="2"/>
    </row>
    <row r="120" spans="1:13" ht="14.25" x14ac:dyDescent="0.45">
      <c r="A120" s="11" t="s">
        <v>161</v>
      </c>
      <c r="G120" s="7"/>
      <c r="H120" s="2"/>
    </row>
    <row r="121" spans="1:13" ht="14.25" x14ac:dyDescent="0.45">
      <c r="A121" s="11" t="s">
        <v>36</v>
      </c>
      <c r="G121" s="7"/>
      <c r="H121" s="2"/>
    </row>
    <row r="122" spans="1:13" ht="14.25" x14ac:dyDescent="0.45">
      <c r="A122" s="11" t="s">
        <v>167</v>
      </c>
      <c r="G122" s="7"/>
      <c r="H122" s="2"/>
    </row>
    <row r="123" spans="1:13" ht="14.25" x14ac:dyDescent="0.45">
      <c r="A123" s="11" t="s">
        <v>173</v>
      </c>
      <c r="D123" s="1"/>
      <c r="G123" s="7"/>
      <c r="H123" s="2"/>
    </row>
    <row r="124" spans="1:13" ht="14.25" x14ac:dyDescent="0.45">
      <c r="A124" s="11" t="s">
        <v>46</v>
      </c>
      <c r="D124" s="1"/>
      <c r="G124" s="7"/>
      <c r="H124" s="2"/>
    </row>
    <row r="125" spans="1:13" ht="14.25" x14ac:dyDescent="0.45">
      <c r="A125" s="11" t="s">
        <v>105</v>
      </c>
      <c r="D125" s="1"/>
      <c r="G125" s="7"/>
      <c r="H125" s="2"/>
    </row>
    <row r="126" spans="1:13" ht="14.25" x14ac:dyDescent="0.45">
      <c r="A126" s="11" t="s">
        <v>142</v>
      </c>
      <c r="D126" s="1"/>
      <c r="G126" s="7"/>
      <c r="H126" s="2"/>
    </row>
    <row r="127" spans="1:13" ht="14.25" x14ac:dyDescent="0.45">
      <c r="A127" s="11" t="s">
        <v>234</v>
      </c>
      <c r="D127" s="1"/>
      <c r="G127" s="7"/>
      <c r="H127" s="2"/>
    </row>
    <row r="128" spans="1:13" ht="14.25" x14ac:dyDescent="0.45">
      <c r="A128" s="11" t="s">
        <v>235</v>
      </c>
      <c r="D128" s="1"/>
      <c r="G128" s="7"/>
      <c r="H128" s="2"/>
    </row>
    <row r="129" spans="1:8" ht="14.25" x14ac:dyDescent="0.45">
      <c r="A129" s="11" t="s">
        <v>152</v>
      </c>
      <c r="D129" s="1"/>
      <c r="G129" s="7"/>
      <c r="H129" s="2"/>
    </row>
    <row r="130" spans="1:8" ht="14.25" x14ac:dyDescent="0.45">
      <c r="A130" s="11" t="s">
        <v>140</v>
      </c>
      <c r="D130" s="1"/>
      <c r="G130" s="7"/>
      <c r="H130" s="2"/>
    </row>
    <row r="131" spans="1:8" ht="14.25" x14ac:dyDescent="0.45">
      <c r="A131" s="11" t="s">
        <v>236</v>
      </c>
      <c r="D131" s="1"/>
      <c r="G131" s="7"/>
      <c r="H131" s="2"/>
    </row>
    <row r="132" spans="1:8" ht="14.25" x14ac:dyDescent="0.45">
      <c r="A132" s="11" t="s">
        <v>53</v>
      </c>
      <c r="D132" s="1"/>
      <c r="G132" s="7"/>
      <c r="H132" s="2"/>
    </row>
    <row r="133" spans="1:8" ht="14.25" x14ac:dyDescent="0.45">
      <c r="A133" s="11" t="s">
        <v>237</v>
      </c>
      <c r="D133" s="1"/>
      <c r="G133" s="7"/>
      <c r="H133" s="2"/>
    </row>
    <row r="134" spans="1:8" ht="14.25" x14ac:dyDescent="0.45">
      <c r="A134" s="11" t="s">
        <v>238</v>
      </c>
      <c r="D134" s="1"/>
      <c r="G134" s="7"/>
      <c r="H134" s="2"/>
    </row>
    <row r="135" spans="1:8" ht="14.25" x14ac:dyDescent="0.45">
      <c r="A135" s="11" t="s">
        <v>176</v>
      </c>
      <c r="D135" s="1"/>
      <c r="G135" s="7"/>
      <c r="H135" s="2"/>
    </row>
    <row r="136" spans="1:8" ht="14.25" x14ac:dyDescent="0.45">
      <c r="A136" s="11" t="s">
        <v>90</v>
      </c>
      <c r="D136" s="1"/>
      <c r="G136" s="7"/>
      <c r="H136" s="2"/>
    </row>
    <row r="137" spans="1:8" ht="14.25" x14ac:dyDescent="0.45">
      <c r="A137" s="11" t="s">
        <v>182</v>
      </c>
      <c r="D137" s="1"/>
      <c r="G137" s="7"/>
      <c r="H137" s="2"/>
    </row>
    <row r="138" spans="1:8" ht="14.25" x14ac:dyDescent="0.45">
      <c r="A138" s="11" t="s">
        <v>40</v>
      </c>
      <c r="D138" s="1"/>
      <c r="G138" s="7"/>
      <c r="H138" s="2"/>
    </row>
    <row r="139" spans="1:8" ht="14.25" x14ac:dyDescent="0.45">
      <c r="A139" s="11" t="s">
        <v>239</v>
      </c>
      <c r="D139" s="1"/>
      <c r="G139" s="7"/>
      <c r="H139" s="2"/>
    </row>
    <row r="140" spans="1:8" ht="14.25" x14ac:dyDescent="0.45">
      <c r="A140" s="11" t="s">
        <v>38</v>
      </c>
      <c r="D140" s="1"/>
      <c r="H140" s="2"/>
    </row>
    <row r="141" spans="1:8" ht="14.25" x14ac:dyDescent="0.45">
      <c r="A141" s="11" t="s">
        <v>103</v>
      </c>
      <c r="D141" s="1"/>
      <c r="H141" s="2"/>
    </row>
    <row r="142" spans="1:8" ht="14.25" x14ac:dyDescent="0.45">
      <c r="A142" s="11" t="s">
        <v>240</v>
      </c>
      <c r="D142" s="1"/>
      <c r="H142" s="2"/>
    </row>
    <row r="143" spans="1:8" ht="14.25" x14ac:dyDescent="0.45">
      <c r="A143" s="11" t="s">
        <v>241</v>
      </c>
      <c r="D143" s="1"/>
      <c r="H143" s="2"/>
    </row>
    <row r="144" spans="1:8" ht="14.25" x14ac:dyDescent="0.45">
      <c r="A144" s="11" t="s">
        <v>57</v>
      </c>
      <c r="D144" s="1"/>
      <c r="H144" s="2"/>
    </row>
    <row r="145" spans="1:8" ht="14.25" x14ac:dyDescent="0.45">
      <c r="A145" s="11" t="s">
        <v>174</v>
      </c>
      <c r="D145" s="1"/>
      <c r="H145" s="2"/>
    </row>
    <row r="146" spans="1:8" ht="14.25" x14ac:dyDescent="0.45">
      <c r="A146" s="11" t="s">
        <v>135</v>
      </c>
      <c r="D146" s="1"/>
      <c r="H146" s="2"/>
    </row>
    <row r="147" spans="1:8" ht="14.25" x14ac:dyDescent="0.45">
      <c r="A147" s="11" t="s">
        <v>242</v>
      </c>
      <c r="D147" s="1"/>
      <c r="G147" s="7"/>
      <c r="H147" s="2"/>
    </row>
    <row r="148" spans="1:8" ht="14.25" x14ac:dyDescent="0.45">
      <c r="A148" s="11" t="s">
        <v>243</v>
      </c>
      <c r="D148" s="1"/>
      <c r="G148" s="7"/>
      <c r="H148" s="2"/>
    </row>
    <row r="149" spans="1:8" ht="14.25" x14ac:dyDescent="0.45">
      <c r="A149" s="11" t="s">
        <v>244</v>
      </c>
      <c r="D149" s="1"/>
      <c r="G149" s="7"/>
      <c r="H149" s="2"/>
    </row>
    <row r="150" spans="1:8" ht="14.25" x14ac:dyDescent="0.45">
      <c r="A150" s="11" t="s">
        <v>74</v>
      </c>
      <c r="D150" s="1"/>
      <c r="G150" s="7"/>
      <c r="H150" s="2"/>
    </row>
    <row r="151" spans="1:8" ht="14.25" x14ac:dyDescent="0.45">
      <c r="A151" s="11" t="s">
        <v>186</v>
      </c>
      <c r="D151" s="1"/>
      <c r="G151" s="8"/>
      <c r="H151" s="2"/>
    </row>
    <row r="152" spans="1:8" ht="14.25" x14ac:dyDescent="0.45">
      <c r="A152" s="11" t="s">
        <v>245</v>
      </c>
      <c r="G152" s="8"/>
      <c r="H152" s="2"/>
    </row>
    <row r="153" spans="1:8" ht="14.25" x14ac:dyDescent="0.45">
      <c r="A153" s="11" t="s">
        <v>115</v>
      </c>
      <c r="G153" s="7"/>
      <c r="H153" s="2"/>
    </row>
    <row r="154" spans="1:8" ht="14.25" x14ac:dyDescent="0.45">
      <c r="A154" s="11" t="s">
        <v>21</v>
      </c>
      <c r="G154" s="7"/>
      <c r="H154" s="2"/>
    </row>
    <row r="155" spans="1:8" ht="14.25" x14ac:dyDescent="0.45">
      <c r="A155" s="11" t="s">
        <v>246</v>
      </c>
      <c r="G155" s="7"/>
      <c r="H155" s="2"/>
    </row>
    <row r="156" spans="1:8" ht="14.25" x14ac:dyDescent="0.45">
      <c r="A156" s="11" t="s">
        <v>102</v>
      </c>
      <c r="G156" s="7"/>
    </row>
    <row r="157" spans="1:8" ht="14.25" x14ac:dyDescent="0.45">
      <c r="A157" s="11" t="s">
        <v>155</v>
      </c>
      <c r="G157" s="7"/>
    </row>
    <row r="158" spans="1:8" ht="14.25" x14ac:dyDescent="0.45">
      <c r="A158" s="11" t="s">
        <v>67</v>
      </c>
    </row>
    <row r="159" spans="1:8" ht="14.25" x14ac:dyDescent="0.45">
      <c r="A159" s="11" t="s">
        <v>247</v>
      </c>
    </row>
    <row r="160" spans="1:8" ht="14.25" x14ac:dyDescent="0.45">
      <c r="A160" s="11" t="s">
        <v>248</v>
      </c>
    </row>
    <row r="161" spans="1:1" ht="14.25" x14ac:dyDescent="0.45">
      <c r="A161" s="11" t="s">
        <v>249</v>
      </c>
    </row>
    <row r="162" spans="1:1" ht="14.25" x14ac:dyDescent="0.45">
      <c r="A162" s="11"/>
    </row>
    <row r="163" spans="1:1" ht="14.25" x14ac:dyDescent="0.45">
      <c r="A163" s="11"/>
    </row>
    <row r="164" spans="1:1" ht="14.25" x14ac:dyDescent="0.45">
      <c r="A164" s="11"/>
    </row>
    <row r="165" spans="1:1" ht="14.25" x14ac:dyDescent="0.45">
      <c r="A165" s="11"/>
    </row>
    <row r="166" spans="1:1" ht="14.25" x14ac:dyDescent="0.45">
      <c r="A166" s="11"/>
    </row>
  </sheetData>
  <sheetProtection algorithmName="SHA-512" hashValue="XUD6sOLrduCf/3rWjOGrETkd76mXXFI84IwDF0lffLQE8vPDbwE/DIDl4UdFEy553185x+PLLLA0WjNX2LVSfQ==" saltValue="Lf+lzvHEjlSxG6qgZ6sMBA==" spinCount="100000" sheet="1" objects="1" scenarios="1"/>
  <dataConsolidate/>
  <mergeCells count="1">
    <mergeCell ref="D1:E1"/>
  </mergeCells>
  <phoneticPr fontId="1" type="noConversion"/>
  <conditionalFormatting sqref="G139">
    <cfRule type="cellIs" dxfId="1" priority="4" stopIfTrue="1" operator="greaterThan">
      <formula>$A65517</formula>
    </cfRule>
  </conditionalFormatting>
  <conditionalFormatting sqref="G157">
    <cfRule type="cellIs" dxfId="0" priority="1" stopIfTrue="1" operator="greaterThan">
      <formula>$A18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4ac8eb2-3b90-4423-bb90-b23f770a58b5">
      <UserInfo>
        <DisplayName/>
        <AccountId xsi:nil="true"/>
        <AccountType/>
      </UserInfo>
    </SharedWithUsers>
    <Date xmlns="55d1164c-8a11-4677-9289-88f067c220d2" xsi:nil="true"/>
    <lcf76f155ced4ddcb4097134ff3c332f xmlns="55d1164c-8a11-4677-9289-88f067c220d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76C0990F04344994B88AD1E2FCADAB" ma:contentTypeVersion="16" ma:contentTypeDescription="Skapa ett nytt dokument." ma:contentTypeScope="" ma:versionID="fac2836f992e3b2e189ae6927c486b77">
  <xsd:schema xmlns:xsd="http://www.w3.org/2001/XMLSchema" xmlns:xs="http://www.w3.org/2001/XMLSchema" xmlns:p="http://schemas.microsoft.com/office/2006/metadata/properties" xmlns:ns2="55d1164c-8a11-4677-9289-88f067c220d2" xmlns:ns3="64ac8eb2-3b90-4423-bb90-b23f770a58b5" targetNamespace="http://schemas.microsoft.com/office/2006/metadata/properties" ma:root="true" ma:fieldsID="95901296cf0a2b02037ab1af6a99f716" ns2:_="" ns3:_="">
    <xsd:import namespace="55d1164c-8a11-4677-9289-88f067c220d2"/>
    <xsd:import namespace="64ac8eb2-3b90-4423-bb90-b23f770a5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Dat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1164c-8a11-4677-9289-88f067c22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c8eb2-3b90-4423-bb90-b23f770a5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C47242-ED23-49D1-A37D-D246CF59008E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64ac8eb2-3b90-4423-bb90-b23f770a58b5"/>
    <ds:schemaRef ds:uri="55d1164c-8a11-4677-9289-88f067c220d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91752C-9D98-4C2A-AC3A-15DC39B71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d1164c-8a11-4677-9289-88f067c220d2"/>
    <ds:schemaRef ds:uri="64ac8eb2-3b90-4423-bb90-b23f770a5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0188D1-BD59-46B8-BF66-50E02798FC5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6</vt:i4>
      </vt:variant>
    </vt:vector>
  </HeadingPairs>
  <TitlesOfParts>
    <vt:vector size="8" baseType="lpstr">
      <vt:lpstr>Tävlingskalender 2026-2027</vt:lpstr>
      <vt:lpstr>Rör ej!</vt:lpstr>
      <vt:lpstr>Distrikt</vt:lpstr>
      <vt:lpstr>Föreningar</vt:lpstr>
      <vt:lpstr>Klubbar</vt:lpstr>
      <vt:lpstr>Tävlingstyper</vt:lpstr>
      <vt:lpstr>TävlingstyperNummer</vt:lpstr>
      <vt:lpstr>Utrustning</vt:lpstr>
    </vt:vector>
  </TitlesOfParts>
  <Manager/>
  <Company>R&amp;T-kommittén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Camilla Fredman</dc:creator>
  <cp:keywords/>
  <dc:description/>
  <cp:lastModifiedBy>Camilla Fredman (Konståkning)</cp:lastModifiedBy>
  <cp:revision/>
  <dcterms:created xsi:type="dcterms:W3CDTF">2007-06-25T11:18:42Z</dcterms:created>
  <dcterms:modified xsi:type="dcterms:W3CDTF">2026-07-21T09:24:25Z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0x010100A476C0990F04344994B88AD1E2FCADAB</vt:lpwstr>
  </property>
  <property fmtid="{D5CDD505-2E9C-101B-9397-08002B2CF9AE}" pid="3" name="Order">
    <vt:r8>87600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